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【現行】関東学生柔道連盟0225\事務局フォルダ\2018年度\０－３．各種資料一式（登録・大会・単位・納入金）\"/>
    </mc:Choice>
  </mc:AlternateContent>
  <bookViews>
    <workbookView xWindow="0" yWindow="0" windowWidth="20490" windowHeight="7530" tabRatio="800"/>
  </bookViews>
  <sheets>
    <sheet name="１．スケジュール表" sheetId="2" r:id="rId1"/>
    <sheet name="２．参加確認" sheetId="6" r:id="rId2"/>
    <sheet name="３．審判員名簿" sheetId="5" r:id="rId3"/>
    <sheet name="４．弁当注文" sheetId="9" r:id="rId4"/>
    <sheet name="５－１．参加申込（男子）" sheetId="3" r:id="rId5"/>
    <sheet name="５－２．参加申込（女子）" sheetId="4" r:id="rId6"/>
    <sheet name="資料１）シード基準" sheetId="1" r:id="rId7"/>
    <sheet name="資料２）体重別団体pt配分" sheetId="7" r:id="rId8"/>
    <sheet name="事務局作業" sheetId="8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9" l="1"/>
  <c r="J39" i="9"/>
  <c r="J36" i="9"/>
  <c r="H42" i="9" s="1"/>
  <c r="F33" i="9"/>
  <c r="J30" i="9"/>
  <c r="J27" i="9"/>
  <c r="H33" i="9" l="1"/>
  <c r="I29" i="7"/>
  <c r="I30" i="7"/>
  <c r="I31" i="7"/>
  <c r="I32" i="7"/>
  <c r="I33" i="7"/>
  <c r="I34" i="7"/>
  <c r="I35" i="7"/>
  <c r="I36" i="7"/>
  <c r="I37" i="7"/>
  <c r="C17" i="5"/>
  <c r="B15" i="5"/>
  <c r="B17" i="5"/>
  <c r="C15" i="5"/>
  <c r="C19" i="5"/>
  <c r="C21" i="5"/>
  <c r="B21" i="5"/>
  <c r="B19" i="5"/>
</calcChain>
</file>

<file path=xl/sharedStrings.xml><?xml version="1.0" encoding="utf-8"?>
<sst xmlns="http://schemas.openxmlformats.org/spreadsheetml/2006/main" count="351" uniqueCount="264">
  <si>
    <t>平成30年度　関東学生柔道体重別選手権大会</t>
    <rPh sb="0" eb="2">
      <t>ヘイセイ</t>
    </rPh>
    <rPh sb="4" eb="6">
      <t>ネンド</t>
    </rPh>
    <rPh sb="7" eb="9">
      <t>カントウ</t>
    </rPh>
    <rPh sb="9" eb="11">
      <t>ガクセイ</t>
    </rPh>
    <rPh sb="11" eb="13">
      <t>ジュウドウ</t>
    </rPh>
    <rPh sb="13" eb="16">
      <t>タイジュウベツ</t>
    </rPh>
    <rPh sb="16" eb="19">
      <t>センシュケン</t>
    </rPh>
    <rPh sb="19" eb="21">
      <t>タイカイ</t>
    </rPh>
    <phoneticPr fontId="2"/>
  </si>
  <si>
    <t>○シード基準</t>
    <rPh sb="4" eb="6">
      <t>キジュン</t>
    </rPh>
    <phoneticPr fontId="2"/>
  </si>
  <si>
    <t>1　位</t>
    <rPh sb="2" eb="3">
      <t>イ</t>
    </rPh>
    <phoneticPr fontId="2"/>
  </si>
  <si>
    <t>2　位</t>
    <rPh sb="2" eb="3">
      <t>イ</t>
    </rPh>
    <phoneticPr fontId="2"/>
  </si>
  <si>
    <t>3　位</t>
    <rPh sb="2" eb="3">
      <t>イ</t>
    </rPh>
    <phoneticPr fontId="2"/>
  </si>
  <si>
    <t>平成30年度全日本柔道選手権大会、同女子柔道選手権大会</t>
    <rPh sb="0" eb="2">
      <t>ヘイセイ</t>
    </rPh>
    <rPh sb="4" eb="6">
      <t>ネンド</t>
    </rPh>
    <rPh sb="6" eb="9">
      <t>ゼンニホン</t>
    </rPh>
    <rPh sb="9" eb="11">
      <t>ジュウドウ</t>
    </rPh>
    <rPh sb="11" eb="14">
      <t>センシュケン</t>
    </rPh>
    <rPh sb="14" eb="16">
      <t>タイカイ</t>
    </rPh>
    <rPh sb="17" eb="18">
      <t>ドウ</t>
    </rPh>
    <rPh sb="18" eb="20">
      <t>ジョシ</t>
    </rPh>
    <rPh sb="20" eb="22">
      <t>ジュウドウ</t>
    </rPh>
    <rPh sb="22" eb="25">
      <t>センシュケン</t>
    </rPh>
    <rPh sb="25" eb="27">
      <t>タイカイ</t>
    </rPh>
    <phoneticPr fontId="2"/>
  </si>
  <si>
    <t>＜シード基準及び抽選方法＞</t>
    <rPh sb="4" eb="6">
      <t>キジュン</t>
    </rPh>
    <rPh sb="6" eb="7">
      <t>オヨ</t>
    </rPh>
    <rPh sb="8" eb="10">
      <t>チュウセン</t>
    </rPh>
    <rPh sb="10" eb="12">
      <t>ホウホウ</t>
    </rPh>
    <phoneticPr fontId="2"/>
  </si>
  <si>
    <t>成績等</t>
    <rPh sb="0" eb="1">
      <t>ナリ</t>
    </rPh>
    <rPh sb="1" eb="2">
      <t>セキ</t>
    </rPh>
    <rPh sb="2" eb="3">
      <t>ナド</t>
    </rPh>
    <phoneticPr fontId="2"/>
  </si>
  <si>
    <t>備　考</t>
    <rPh sb="0" eb="1">
      <t>ビ</t>
    </rPh>
    <rPh sb="2" eb="3">
      <t>コウ</t>
    </rPh>
    <phoneticPr fontId="2"/>
  </si>
  <si>
    <t>平成29年度全日本学生柔道体重別選手権大会、同女子体重別選手権大会</t>
    <rPh sb="0" eb="2">
      <t>ヘイセイ</t>
    </rPh>
    <rPh sb="4" eb="6">
      <t>ネンド</t>
    </rPh>
    <rPh sb="6" eb="9">
      <t>ゼンニホン</t>
    </rPh>
    <rPh sb="9" eb="11">
      <t>ガクセイ</t>
    </rPh>
    <rPh sb="11" eb="13">
      <t>ジュウドウ</t>
    </rPh>
    <rPh sb="13" eb="16">
      <t>タイジュウベツ</t>
    </rPh>
    <rPh sb="16" eb="19">
      <t>センシュケン</t>
    </rPh>
    <rPh sb="19" eb="21">
      <t>タイカイ</t>
    </rPh>
    <rPh sb="22" eb="23">
      <t>ドウ</t>
    </rPh>
    <rPh sb="23" eb="25">
      <t>ジョシ</t>
    </rPh>
    <rPh sb="25" eb="28">
      <t>タイジュウベツ</t>
    </rPh>
    <rPh sb="28" eb="31">
      <t>センシュケン</t>
    </rPh>
    <rPh sb="31" eb="33">
      <t>タイカイ</t>
    </rPh>
    <phoneticPr fontId="2"/>
  </si>
  <si>
    <t>※１</t>
    <phoneticPr fontId="2"/>
  </si>
  <si>
    <t>シード番号</t>
    <rPh sb="3" eb="5">
      <t>バンゴウ</t>
    </rPh>
    <phoneticPr fontId="2"/>
  </si>
  <si>
    <t>平成29年度講道館杯、平成30年度全日本選抜柔道体重別選手権大会</t>
    <rPh sb="0" eb="2">
      <t>ヘイセイ</t>
    </rPh>
    <rPh sb="4" eb="6">
      <t>ネンド</t>
    </rPh>
    <rPh sb="6" eb="9">
      <t>コウドウカン</t>
    </rPh>
    <rPh sb="9" eb="10">
      <t>ハイ</t>
    </rPh>
    <rPh sb="11" eb="13">
      <t>ヘイセイ</t>
    </rPh>
    <rPh sb="15" eb="17">
      <t>ネンド</t>
    </rPh>
    <rPh sb="17" eb="20">
      <t>ゼンニホン</t>
    </rPh>
    <rPh sb="20" eb="22">
      <t>センバツ</t>
    </rPh>
    <rPh sb="22" eb="24">
      <t>ジュウドウ</t>
    </rPh>
    <rPh sb="24" eb="27">
      <t>タイジュウベツ</t>
    </rPh>
    <rPh sb="27" eb="30">
      <t>センシュケン</t>
    </rPh>
    <rPh sb="30" eb="32">
      <t>タイカイ</t>
    </rPh>
    <phoneticPr fontId="2"/>
  </si>
  <si>
    <t>※２</t>
    <phoneticPr fontId="2"/>
  </si>
  <si>
    <t>平成29年度グランドスラム５大会</t>
    <rPh sb="0" eb="2">
      <t>ヘイセイ</t>
    </rPh>
    <rPh sb="4" eb="6">
      <t>ネンド</t>
    </rPh>
    <rPh sb="14" eb="16">
      <t>タイカイ</t>
    </rPh>
    <phoneticPr fontId="2"/>
  </si>
  <si>
    <t>平成29年度全日本学生柔道体重別選手権大会、同女子体重別選手権大会　推薦選手</t>
    <rPh sb="0" eb="2">
      <t>ヘイセイ</t>
    </rPh>
    <rPh sb="4" eb="6">
      <t>ネンド</t>
    </rPh>
    <rPh sb="6" eb="9">
      <t>ゼンニホン</t>
    </rPh>
    <rPh sb="9" eb="11">
      <t>ガクセイ</t>
    </rPh>
    <rPh sb="11" eb="13">
      <t>ジュウドウ</t>
    </rPh>
    <rPh sb="13" eb="16">
      <t>タイジュウベツ</t>
    </rPh>
    <rPh sb="16" eb="19">
      <t>センシュケン</t>
    </rPh>
    <rPh sb="19" eb="21">
      <t>タイカイ</t>
    </rPh>
    <rPh sb="22" eb="23">
      <t>ドウ</t>
    </rPh>
    <rPh sb="23" eb="25">
      <t>ジョシ</t>
    </rPh>
    <rPh sb="25" eb="28">
      <t>タイジュウベツ</t>
    </rPh>
    <rPh sb="28" eb="31">
      <t>センシュケン</t>
    </rPh>
    <rPh sb="31" eb="33">
      <t>タイカイ</t>
    </rPh>
    <rPh sb="34" eb="36">
      <t>スイセン</t>
    </rPh>
    <rPh sb="36" eb="38">
      <t>センシュ</t>
    </rPh>
    <phoneticPr fontId="2"/>
  </si>
  <si>
    <t>－</t>
    <phoneticPr fontId="2"/>
  </si>
  <si>
    <t>平成29年度関東学生柔道体重別選手権大会、同女子体重別選手権大会</t>
    <rPh sb="0" eb="2">
      <t>ヘイセイ</t>
    </rPh>
    <rPh sb="4" eb="6">
      <t>ネンド</t>
    </rPh>
    <rPh sb="6" eb="8">
      <t>カントウ</t>
    </rPh>
    <rPh sb="8" eb="10">
      <t>ガクセイ</t>
    </rPh>
    <rPh sb="10" eb="20">
      <t>ジュウドウタイジュウベツセンシュケンタイカイ</t>
    </rPh>
    <rPh sb="21" eb="22">
      <t>ドウ</t>
    </rPh>
    <rPh sb="22" eb="24">
      <t>ジョシ</t>
    </rPh>
    <rPh sb="24" eb="32">
      <t>タイジュウベツセンシュケンタイカイ</t>
    </rPh>
    <phoneticPr fontId="2"/>
  </si>
  <si>
    <t>全日本シニア強化選手</t>
    <rPh sb="0" eb="3">
      <t>ゼンニホン</t>
    </rPh>
    <rPh sb="6" eb="8">
      <t>キョウカ</t>
    </rPh>
    <rPh sb="8" eb="10">
      <t>センシュ</t>
    </rPh>
    <phoneticPr fontId="2"/>
  </si>
  <si>
    <t>全日本ジュニア強化選手</t>
    <rPh sb="0" eb="3">
      <t>ゼンニホン</t>
    </rPh>
    <rPh sb="7" eb="9">
      <t>キョウカ</t>
    </rPh>
    <rPh sb="9" eb="11">
      <t>センシュ</t>
    </rPh>
    <phoneticPr fontId="2"/>
  </si>
  <si>
    <t>平成29年度全日本学生柔道体重別選手権大会、同女子体重別選手権大会　補欠登録</t>
    <rPh sb="0" eb="2">
      <t>ヘイセイ</t>
    </rPh>
    <rPh sb="4" eb="6">
      <t>ネンド</t>
    </rPh>
    <rPh sb="34" eb="36">
      <t>ホケツ</t>
    </rPh>
    <rPh sb="36" eb="38">
      <t>トウロク</t>
    </rPh>
    <phoneticPr fontId="2"/>
  </si>
  <si>
    <t>平成29年度全日本学生柔道体重別選手権大会、同女子体重別選手権大会　出場選手</t>
    <rPh sb="0" eb="2">
      <t>ヘイセイ</t>
    </rPh>
    <rPh sb="4" eb="6">
      <t>ネンド</t>
    </rPh>
    <rPh sb="34" eb="36">
      <t>シュツジョウ</t>
    </rPh>
    <rPh sb="36" eb="38">
      <t>センシュ</t>
    </rPh>
    <phoneticPr fontId="2"/>
  </si>
  <si>
    <t>－</t>
    <phoneticPr fontId="2"/>
  </si>
  <si>
    <t>対　象　大　会</t>
    <rPh sb="0" eb="1">
      <t>タイ</t>
    </rPh>
    <rPh sb="2" eb="3">
      <t>ゾウ</t>
    </rPh>
    <rPh sb="4" eb="5">
      <t>ダイ</t>
    </rPh>
    <rPh sb="6" eb="7">
      <t>カイ</t>
    </rPh>
    <phoneticPr fontId="2"/>
  </si>
  <si>
    <t>→シード番号の入力が無い場合、抽選の際に反映されません。</t>
    <rPh sb="4" eb="6">
      <t>バンゴウ</t>
    </rPh>
    <rPh sb="7" eb="9">
      <t>ニュウリョク</t>
    </rPh>
    <rPh sb="10" eb="11">
      <t>ナ</t>
    </rPh>
    <rPh sb="12" eb="14">
      <t>バアイ</t>
    </rPh>
    <rPh sb="15" eb="17">
      <t>チュウセン</t>
    </rPh>
    <rPh sb="18" eb="19">
      <t>サイ</t>
    </rPh>
    <rPh sb="20" eb="22">
      <t>ハンエイ</t>
    </rPh>
    <phoneticPr fontId="2"/>
  </si>
  <si>
    <r>
      <t>申し込みの際、上記に該当する選手について、必ず</t>
    </r>
    <r>
      <rPr>
        <b/>
        <sz val="11"/>
        <color rgb="FFFF0000"/>
        <rFont val="游ゴシック"/>
        <family val="3"/>
        <charset val="128"/>
        <scheme val="minor"/>
      </rPr>
      <t>「シード番号」を記入</t>
    </r>
    <r>
      <rPr>
        <b/>
        <sz val="11"/>
        <color theme="1"/>
        <rFont val="游ゴシック"/>
        <family val="3"/>
        <charset val="128"/>
        <scheme val="minor"/>
      </rPr>
      <t>してください。</t>
    </r>
    <rPh sb="0" eb="1">
      <t>モウ</t>
    </rPh>
    <rPh sb="2" eb="3">
      <t>コ</t>
    </rPh>
    <rPh sb="5" eb="6">
      <t>サイ</t>
    </rPh>
    <rPh sb="7" eb="9">
      <t>ジョウキ</t>
    </rPh>
    <rPh sb="10" eb="12">
      <t>ガイトウ</t>
    </rPh>
    <rPh sb="14" eb="16">
      <t>センシュ</t>
    </rPh>
    <rPh sb="21" eb="22">
      <t>カナラ</t>
    </rPh>
    <rPh sb="27" eb="29">
      <t>バンゴウ</t>
    </rPh>
    <rPh sb="31" eb="33">
      <t>キニュウ</t>
    </rPh>
    <phoneticPr fontId="2"/>
  </si>
  <si>
    <t>○</t>
    <phoneticPr fontId="2"/>
  </si>
  <si>
    <t>○抽選方法（コンピューター抽選）</t>
    <rPh sb="1" eb="3">
      <t>チュウセン</t>
    </rPh>
    <rPh sb="3" eb="5">
      <t>ホウホウ</t>
    </rPh>
    <rPh sb="13" eb="15">
      <t>チュウセン</t>
    </rPh>
    <phoneticPr fontId="2"/>
  </si>
  <si>
    <t>①シード選手（上記番号の若い順）を配置する。</t>
    <rPh sb="4" eb="6">
      <t>センシュ</t>
    </rPh>
    <rPh sb="7" eb="9">
      <t>ジョウキ</t>
    </rPh>
    <rPh sb="9" eb="11">
      <t>バンゴウ</t>
    </rPh>
    <rPh sb="12" eb="13">
      <t>ワカ</t>
    </rPh>
    <rPh sb="14" eb="15">
      <t>ジュン</t>
    </rPh>
    <rPh sb="17" eb="19">
      <t>ハイチ</t>
    </rPh>
    <phoneticPr fontId="2"/>
  </si>
  <si>
    <t>　（シード選手が8名を超える場合、別途協議の上で決定する。）</t>
    <rPh sb="5" eb="7">
      <t>センシュ</t>
    </rPh>
    <rPh sb="9" eb="10">
      <t>メイ</t>
    </rPh>
    <rPh sb="11" eb="12">
      <t>コ</t>
    </rPh>
    <rPh sb="14" eb="16">
      <t>バアイ</t>
    </rPh>
    <rPh sb="17" eb="19">
      <t>ベット</t>
    </rPh>
    <rPh sb="19" eb="21">
      <t>キョウギ</t>
    </rPh>
    <rPh sb="22" eb="23">
      <t>ウエ</t>
    </rPh>
    <rPh sb="24" eb="26">
      <t>ケッテイ</t>
    </rPh>
    <phoneticPr fontId="2"/>
  </si>
  <si>
    <t>②出場選手の多い大学順とする。その際、</t>
    <rPh sb="1" eb="3">
      <t>シュツジョウ</t>
    </rPh>
    <rPh sb="3" eb="5">
      <t>センシュ</t>
    </rPh>
    <rPh sb="6" eb="7">
      <t>オオ</t>
    </rPh>
    <rPh sb="8" eb="10">
      <t>ダイガク</t>
    </rPh>
    <rPh sb="10" eb="11">
      <t>ジュン</t>
    </rPh>
    <rPh sb="17" eb="18">
      <t>サイ</t>
    </rPh>
    <phoneticPr fontId="2"/>
  </si>
  <si>
    <t>　ア）同一所属の選手の２名以内は、決勝であたるよう配置する。</t>
    <rPh sb="3" eb="5">
      <t>ドウイツ</t>
    </rPh>
    <rPh sb="5" eb="7">
      <t>ショゾク</t>
    </rPh>
    <rPh sb="8" eb="10">
      <t>センシュ</t>
    </rPh>
    <rPh sb="12" eb="13">
      <t>メイ</t>
    </rPh>
    <rPh sb="13" eb="15">
      <t>イナイ</t>
    </rPh>
    <rPh sb="17" eb="19">
      <t>ケッショウ</t>
    </rPh>
    <rPh sb="25" eb="27">
      <t>ハイチ</t>
    </rPh>
    <phoneticPr fontId="2"/>
  </si>
  <si>
    <t>　イ）　　〃　　　　　４名以内は、準決勝で当たるよう配置する。</t>
    <rPh sb="12" eb="13">
      <t>メイ</t>
    </rPh>
    <rPh sb="13" eb="15">
      <t>イナイ</t>
    </rPh>
    <rPh sb="17" eb="20">
      <t>ジュンケッショウ</t>
    </rPh>
    <rPh sb="21" eb="22">
      <t>ア</t>
    </rPh>
    <rPh sb="26" eb="28">
      <t>ハイチ</t>
    </rPh>
    <phoneticPr fontId="2"/>
  </si>
  <si>
    <t>③各階級の組み合わせに偏りが出ないよう、抽選ボタン回数をランダムにする。</t>
    <rPh sb="1" eb="4">
      <t>カクカイキュウ</t>
    </rPh>
    <rPh sb="5" eb="6">
      <t>ク</t>
    </rPh>
    <rPh sb="7" eb="8">
      <t>ア</t>
    </rPh>
    <rPh sb="11" eb="12">
      <t>カタヨ</t>
    </rPh>
    <rPh sb="14" eb="15">
      <t>デ</t>
    </rPh>
    <rPh sb="20" eb="22">
      <t>チュウセン</t>
    </rPh>
    <rPh sb="25" eb="27">
      <t>カイスウ</t>
    </rPh>
    <phoneticPr fontId="2"/>
  </si>
  <si>
    <t>○抽選立会人</t>
    <rPh sb="1" eb="3">
      <t>チュウセン</t>
    </rPh>
    <rPh sb="3" eb="5">
      <t>タチアイ</t>
    </rPh>
    <rPh sb="5" eb="6">
      <t>ニン</t>
    </rPh>
    <phoneticPr fontId="2"/>
  </si>
  <si>
    <t>関東学生柔道連盟役員及び事務局。なお各大学の出席は任意とする。</t>
    <rPh sb="0" eb="2">
      <t>カントウ</t>
    </rPh>
    <rPh sb="2" eb="4">
      <t>ガクセイ</t>
    </rPh>
    <rPh sb="4" eb="6">
      <t>ジュウドウ</t>
    </rPh>
    <rPh sb="6" eb="8">
      <t>レンメイ</t>
    </rPh>
    <rPh sb="8" eb="10">
      <t>ヤクイン</t>
    </rPh>
    <rPh sb="10" eb="11">
      <t>オヨ</t>
    </rPh>
    <rPh sb="12" eb="15">
      <t>ジムキョク</t>
    </rPh>
    <rPh sb="18" eb="21">
      <t>カクダイガク</t>
    </rPh>
    <rPh sb="22" eb="24">
      <t>シュッセキ</t>
    </rPh>
    <rPh sb="25" eb="27">
      <t>ニンイ</t>
    </rPh>
    <phoneticPr fontId="2"/>
  </si>
  <si>
    <t>以　上</t>
    <rPh sb="0" eb="1">
      <t>イ</t>
    </rPh>
    <rPh sb="2" eb="3">
      <t>ウエ</t>
    </rPh>
    <phoneticPr fontId="2"/>
  </si>
  <si>
    <t>申し込みスケジュール</t>
    <rPh sb="0" eb="1">
      <t>モウ</t>
    </rPh>
    <rPh sb="2" eb="3">
      <t>コ</t>
    </rPh>
    <phoneticPr fontId="2"/>
  </si>
  <si>
    <t>関東学連事務局</t>
    <rPh sb="0" eb="2">
      <t>カントウ</t>
    </rPh>
    <rPh sb="2" eb="4">
      <t>ガクレン</t>
    </rPh>
    <rPh sb="4" eb="7">
      <t>ジムキョク</t>
    </rPh>
    <phoneticPr fontId="2"/>
  </si>
  <si>
    <t>参加申込書の提出期限</t>
    <rPh sb="0" eb="2">
      <t>サンカ</t>
    </rPh>
    <rPh sb="2" eb="4">
      <t>モウシコミ</t>
    </rPh>
    <rPh sb="4" eb="5">
      <t>ショ</t>
    </rPh>
    <rPh sb="6" eb="8">
      <t>テイシュツ</t>
    </rPh>
    <rPh sb="8" eb="10">
      <t>キゲン</t>
    </rPh>
    <phoneticPr fontId="2"/>
  </si>
  <si>
    <t>事務局：申込データを整理</t>
    <rPh sb="0" eb="3">
      <t>ジムキョク</t>
    </rPh>
    <rPh sb="4" eb="6">
      <t>モウシコミ</t>
    </rPh>
    <rPh sb="10" eb="12">
      <t>セイリ</t>
    </rPh>
    <phoneticPr fontId="2"/>
  </si>
  <si>
    <t>参加の有無に係らず、全加盟大学は提出</t>
    <rPh sb="0" eb="2">
      <t>サンカ</t>
    </rPh>
    <rPh sb="3" eb="5">
      <t>ウム</t>
    </rPh>
    <rPh sb="6" eb="7">
      <t>カカワ</t>
    </rPh>
    <rPh sb="10" eb="11">
      <t>ゼン</t>
    </rPh>
    <rPh sb="11" eb="13">
      <t>カメイ</t>
    </rPh>
    <rPh sb="13" eb="15">
      <t>ダイガク</t>
    </rPh>
    <rPh sb="16" eb="18">
      <t>テイシュツ</t>
    </rPh>
    <phoneticPr fontId="2"/>
  </si>
  <si>
    <t>組合せ抽選会</t>
    <rPh sb="0" eb="2">
      <t>クミアワ</t>
    </rPh>
    <rPh sb="3" eb="6">
      <t>チュウセンカイ</t>
    </rPh>
    <phoneticPr fontId="2"/>
  </si>
  <si>
    <t>＜注意・依頼及び連絡事項＞</t>
    <rPh sb="1" eb="3">
      <t>チュウイ</t>
    </rPh>
    <rPh sb="4" eb="6">
      <t>イライ</t>
    </rPh>
    <rPh sb="6" eb="7">
      <t>オヨ</t>
    </rPh>
    <rPh sb="8" eb="10">
      <t>レンラク</t>
    </rPh>
    <rPh sb="10" eb="12">
      <t>ジコウ</t>
    </rPh>
    <phoneticPr fontId="2"/>
  </si>
  <si>
    <t>１．提出物、参加費などは期限厳守でお願いします。</t>
    <rPh sb="2" eb="4">
      <t>テイシュツ</t>
    </rPh>
    <rPh sb="4" eb="5">
      <t>ブツ</t>
    </rPh>
    <rPh sb="6" eb="8">
      <t>サンカ</t>
    </rPh>
    <rPh sb="8" eb="9">
      <t>ヒ</t>
    </rPh>
    <rPh sb="12" eb="14">
      <t>キゲン</t>
    </rPh>
    <rPh sb="14" eb="16">
      <t>ゲンシュ</t>
    </rPh>
    <rPh sb="18" eb="19">
      <t>ネガ</t>
    </rPh>
    <phoneticPr fontId="2"/>
  </si>
  <si>
    <t>２．組合せ抽選会への各大学出席は任意です。</t>
    <rPh sb="2" eb="3">
      <t>ク</t>
    </rPh>
    <rPh sb="3" eb="4">
      <t>ア</t>
    </rPh>
    <rPh sb="5" eb="8">
      <t>チュウセンカイ</t>
    </rPh>
    <rPh sb="10" eb="13">
      <t>カクダイガク</t>
    </rPh>
    <rPh sb="13" eb="15">
      <t>シュッセキ</t>
    </rPh>
    <rPh sb="16" eb="18">
      <t>ニンイ</t>
    </rPh>
    <phoneticPr fontId="2"/>
  </si>
  <si>
    <t>３．前日の代表者会議には必ず各大学より1名以上の出席をお願いします。</t>
    <rPh sb="2" eb="4">
      <t>ゼンジツ</t>
    </rPh>
    <rPh sb="5" eb="8">
      <t>ダイヒョウシャ</t>
    </rPh>
    <rPh sb="8" eb="10">
      <t>カイギ</t>
    </rPh>
    <rPh sb="12" eb="13">
      <t>カナラ</t>
    </rPh>
    <rPh sb="14" eb="17">
      <t>カクダイガク</t>
    </rPh>
    <rPh sb="20" eb="23">
      <t>メイイジョウ</t>
    </rPh>
    <rPh sb="24" eb="26">
      <t>シュッセキ</t>
    </rPh>
    <rPh sb="28" eb="29">
      <t>ネガ</t>
    </rPh>
    <phoneticPr fontId="2"/>
  </si>
  <si>
    <t>５．全日本学生出場大学の代表者（今回は主務でも可）は、日学連に参加申込データ送信後、</t>
    <rPh sb="2" eb="5">
      <t>ゼンニホン</t>
    </rPh>
    <rPh sb="5" eb="7">
      <t>ガクセイ</t>
    </rPh>
    <rPh sb="7" eb="9">
      <t>シュツジョウ</t>
    </rPh>
    <rPh sb="9" eb="11">
      <t>ダイガク</t>
    </rPh>
    <rPh sb="12" eb="15">
      <t>ダイヒョウシャ</t>
    </rPh>
    <rPh sb="16" eb="18">
      <t>コンカイ</t>
    </rPh>
    <rPh sb="19" eb="21">
      <t>シュム</t>
    </rPh>
    <rPh sb="23" eb="24">
      <t>カ</t>
    </rPh>
    <rPh sb="27" eb="28">
      <t>ニチ</t>
    </rPh>
    <rPh sb="28" eb="30">
      <t>ガクレン</t>
    </rPh>
    <rPh sb="31" eb="33">
      <t>サンカ</t>
    </rPh>
    <rPh sb="33" eb="35">
      <t>モウシコミ</t>
    </rPh>
    <rPh sb="38" eb="40">
      <t>ソウシン</t>
    </rPh>
    <rPh sb="40" eb="41">
      <t>ゴ</t>
    </rPh>
    <phoneticPr fontId="2"/>
  </si>
  <si>
    <r>
      <t>　　その完了報告を</t>
    </r>
    <r>
      <rPr>
        <b/>
        <u/>
        <sz val="11"/>
        <color rgb="FFFF0000"/>
        <rFont val="游ゴシック"/>
        <family val="3"/>
        <charset val="128"/>
        <scheme val="minor"/>
      </rPr>
      <t>関東学連事務局にメール</t>
    </r>
    <r>
      <rPr>
        <b/>
        <sz val="11"/>
        <color theme="1"/>
        <rFont val="游ゴシック"/>
        <family val="3"/>
        <charset val="128"/>
        <scheme val="minor"/>
      </rPr>
      <t>して下さい。</t>
    </r>
    <rPh sb="4" eb="6">
      <t>カンリョウ</t>
    </rPh>
    <rPh sb="6" eb="8">
      <t>ホウコク</t>
    </rPh>
    <rPh sb="9" eb="13">
      <t>カントウガクレン</t>
    </rPh>
    <rPh sb="13" eb="16">
      <t>ジムキョク</t>
    </rPh>
    <rPh sb="22" eb="23">
      <t>クダ</t>
    </rPh>
    <phoneticPr fontId="2"/>
  </si>
  <si>
    <t>平成３０年度 関東学生柔道体重別選手権大会</t>
    <rPh sb="0" eb="2">
      <t>ヘイセイ</t>
    </rPh>
    <rPh sb="4" eb="6">
      <t>ネンド</t>
    </rPh>
    <rPh sb="7" eb="9">
      <t>カントウ</t>
    </rPh>
    <rPh sb="9" eb="11">
      <t>ガクセイ</t>
    </rPh>
    <rPh sb="11" eb="13">
      <t>ジュウドウ</t>
    </rPh>
    <rPh sb="13" eb="16">
      <t>タイジュウベツ</t>
    </rPh>
    <rPh sb="16" eb="19">
      <t>センシュケン</t>
    </rPh>
    <rPh sb="19" eb="21">
      <t>タイカイ</t>
    </rPh>
    <phoneticPr fontId="2"/>
  </si>
  <si>
    <t>8月6日午後に学連HPへ抽選結果をアップ</t>
    <rPh sb="1" eb="2">
      <t>ガツ</t>
    </rPh>
    <rPh sb="3" eb="4">
      <t>ニチ</t>
    </rPh>
    <rPh sb="4" eb="6">
      <t>ゴゴ</t>
    </rPh>
    <rPh sb="7" eb="9">
      <t>ガクレン</t>
    </rPh>
    <rPh sb="12" eb="14">
      <t>チュウセン</t>
    </rPh>
    <rPh sb="14" eb="16">
      <t>ケッカ</t>
    </rPh>
    <phoneticPr fontId="2"/>
  </si>
  <si>
    <t>初日計量</t>
    <rPh sb="0" eb="2">
      <t>ショニチ</t>
    </rPh>
    <rPh sb="2" eb="4">
      <t>ケイリョウ</t>
    </rPh>
    <phoneticPr fontId="2"/>
  </si>
  <si>
    <r>
      <t>「</t>
    </r>
    <r>
      <rPr>
        <b/>
        <sz val="14"/>
        <color rgb="FFFF0000"/>
        <rFont val="游ゴシック"/>
        <family val="3"/>
        <charset val="128"/>
        <scheme val="minor"/>
      </rPr>
      <t>H３０納入金内訳データ</t>
    </r>
    <r>
      <rPr>
        <b/>
        <sz val="14"/>
        <color theme="1"/>
        <rFont val="游ゴシック"/>
        <family val="3"/>
        <charset val="128"/>
        <scheme val="minor"/>
      </rPr>
      <t>」を
防衛大：中村先生宛に送付</t>
    </r>
    <rPh sb="4" eb="7">
      <t>ノウニュウキン</t>
    </rPh>
    <rPh sb="7" eb="9">
      <t>ウチワケ</t>
    </rPh>
    <rPh sb="15" eb="17">
      <t>ボウエイ</t>
    </rPh>
    <rPh sb="19" eb="21">
      <t>ナカムラ</t>
    </rPh>
    <rPh sb="21" eb="23">
      <t>センセイ</t>
    </rPh>
    <rPh sb="23" eb="24">
      <t>アテ</t>
    </rPh>
    <rPh sb="25" eb="27">
      <t>ソウフ</t>
    </rPh>
    <phoneticPr fontId="2"/>
  </si>
  <si>
    <r>
      <t xml:space="preserve">期日までに参加費を納入
</t>
    </r>
    <r>
      <rPr>
        <b/>
        <sz val="14"/>
        <color rgb="FFFF0000"/>
        <rFont val="游ゴシック"/>
        <family val="3"/>
        <charset val="128"/>
        <scheme val="minor"/>
      </rPr>
      <t>納入期限：7月31日（火）</t>
    </r>
    <rPh sb="0" eb="2">
      <t>キジツ</t>
    </rPh>
    <rPh sb="5" eb="7">
      <t>サンカ</t>
    </rPh>
    <rPh sb="7" eb="8">
      <t>ヒ</t>
    </rPh>
    <rPh sb="9" eb="11">
      <t>ノウニュウ</t>
    </rPh>
    <rPh sb="12" eb="14">
      <t>ノウニュウ</t>
    </rPh>
    <rPh sb="14" eb="16">
      <t>キゲン</t>
    </rPh>
    <rPh sb="18" eb="19">
      <t>ガツ</t>
    </rPh>
    <rPh sb="21" eb="22">
      <t>ニチ</t>
    </rPh>
    <rPh sb="23" eb="24">
      <t>ヒ</t>
    </rPh>
    <phoneticPr fontId="2"/>
  </si>
  <si>
    <r>
      <t>４．会場設営・撤収は全大学の協力がないとできません。また学生だけでなく</t>
    </r>
    <r>
      <rPr>
        <u/>
        <sz val="11"/>
        <color rgb="FFFF0000"/>
        <rFont val="游ゴシック"/>
        <family val="3"/>
        <charset val="128"/>
        <scheme val="minor"/>
      </rPr>
      <t>引率者もご協力ください</t>
    </r>
    <r>
      <rPr>
        <sz val="11"/>
        <color theme="1"/>
        <rFont val="游ゴシック"/>
        <family val="3"/>
        <charset val="128"/>
        <scheme val="minor"/>
      </rPr>
      <t>。</t>
    </r>
    <rPh sb="2" eb="4">
      <t>カイジョウ</t>
    </rPh>
    <rPh sb="4" eb="6">
      <t>セツエイ</t>
    </rPh>
    <rPh sb="7" eb="9">
      <t>テッシュウ</t>
    </rPh>
    <rPh sb="10" eb="11">
      <t>ゼン</t>
    </rPh>
    <rPh sb="11" eb="13">
      <t>ダイガク</t>
    </rPh>
    <rPh sb="14" eb="16">
      <t>キョウリョク</t>
    </rPh>
    <rPh sb="28" eb="30">
      <t>ガクセイ</t>
    </rPh>
    <rPh sb="35" eb="38">
      <t>インソツシャ</t>
    </rPh>
    <rPh sb="40" eb="42">
      <t>キョウリョク</t>
    </rPh>
    <phoneticPr fontId="2"/>
  </si>
  <si>
    <t>７月上旬　　要項・申込データなどを『関東学連HP』にアップ</t>
    <rPh sb="1" eb="2">
      <t>ガツ</t>
    </rPh>
    <rPh sb="2" eb="4">
      <t>ジョウジュン</t>
    </rPh>
    <rPh sb="6" eb="8">
      <t>ヨウコウ</t>
    </rPh>
    <rPh sb="9" eb="11">
      <t>モウシコミ</t>
    </rPh>
    <rPh sb="18" eb="20">
      <t>カントウ</t>
    </rPh>
    <rPh sb="20" eb="22">
      <t>ガクレン</t>
    </rPh>
    <phoneticPr fontId="2"/>
  </si>
  <si>
    <t>各大学は内容を確認し、登録・申込データをダウンロード・申込送付</t>
    <rPh sb="0" eb="3">
      <t>カクダイガク</t>
    </rPh>
    <rPh sb="4" eb="6">
      <t>ナイヨウ</t>
    </rPh>
    <rPh sb="7" eb="9">
      <t>カクニン</t>
    </rPh>
    <rPh sb="11" eb="13">
      <t>トウロク</t>
    </rPh>
    <rPh sb="14" eb="16">
      <t>モウシコミ</t>
    </rPh>
    <rPh sb="27" eb="29">
      <t>モウシコミ</t>
    </rPh>
    <rPh sb="29" eb="31">
      <t>ソウフ</t>
    </rPh>
    <phoneticPr fontId="2"/>
  </si>
  <si>
    <r>
      <t>８月５日（日）</t>
    </r>
    <r>
      <rPr>
        <b/>
        <u/>
        <sz val="16"/>
        <color rgb="FFFF0000"/>
        <rFont val="游ゴシック"/>
        <family val="3"/>
        <charset val="128"/>
        <scheme val="minor"/>
      </rPr>
      <t>11時より</t>
    </r>
    <r>
      <rPr>
        <b/>
        <sz val="16"/>
        <color rgb="FFFF0000"/>
        <rFont val="游ゴシック"/>
        <family val="3"/>
        <charset val="128"/>
        <scheme val="minor"/>
      </rPr>
      <t>　講道館2階教室</t>
    </r>
    <rPh sb="1" eb="2">
      <t>ガツ</t>
    </rPh>
    <rPh sb="3" eb="4">
      <t>ニチ</t>
    </rPh>
    <rPh sb="5" eb="6">
      <t>ニチ</t>
    </rPh>
    <rPh sb="9" eb="10">
      <t>ジ</t>
    </rPh>
    <rPh sb="13" eb="16">
      <t>コウドウカン</t>
    </rPh>
    <rPh sb="17" eb="18">
      <t>カイ</t>
    </rPh>
    <rPh sb="18" eb="20">
      <t>キョウシツ</t>
    </rPh>
    <phoneticPr fontId="2"/>
  </si>
  <si>
    <r>
      <t>全日本学生柔道体重別選手権大会出場者の所属大学は、期日までに
１．参加申込データを入力→</t>
    </r>
    <r>
      <rPr>
        <sz val="14"/>
        <color rgb="FFFF0000"/>
        <rFont val="游ゴシック"/>
        <family val="3"/>
        <charset val="128"/>
        <scheme val="minor"/>
      </rPr>
      <t>全日学柔連HP</t>
    </r>
    <r>
      <rPr>
        <sz val="14"/>
        <color theme="1"/>
        <rFont val="游ゴシック"/>
        <family val="3"/>
        <charset val="128"/>
        <scheme val="minor"/>
      </rPr>
      <t>から
２．チーム写真、IDカードを作成→</t>
    </r>
    <r>
      <rPr>
        <sz val="14"/>
        <color rgb="FFFF0000"/>
        <rFont val="游ゴシック"/>
        <family val="3"/>
        <charset val="128"/>
        <scheme val="minor"/>
      </rPr>
      <t>関東学連事務局</t>
    </r>
    <r>
      <rPr>
        <sz val="14"/>
        <color theme="1"/>
        <rFont val="游ゴシック"/>
        <family val="3"/>
        <charset val="128"/>
        <scheme val="minor"/>
      </rPr>
      <t>へ送付
３．参加費の支払い→</t>
    </r>
    <r>
      <rPr>
        <sz val="14"/>
        <color rgb="FFFF0000"/>
        <rFont val="游ゴシック"/>
        <family val="3"/>
        <charset val="128"/>
        <scheme val="minor"/>
      </rPr>
      <t>関東学連事務局</t>
    </r>
    <r>
      <rPr>
        <sz val="14"/>
        <color theme="1"/>
        <rFont val="游ゴシック"/>
        <family val="3"/>
        <charset val="128"/>
        <scheme val="minor"/>
      </rPr>
      <t>の口座へ</t>
    </r>
    <rPh sb="0" eb="3">
      <t>ゼンニホン</t>
    </rPh>
    <rPh sb="3" eb="5">
      <t>ガクセイ</t>
    </rPh>
    <rPh sb="5" eb="7">
      <t>ジュウドウ</t>
    </rPh>
    <rPh sb="7" eb="10">
      <t>タイジュウベツ</t>
    </rPh>
    <rPh sb="10" eb="13">
      <t>センシュケン</t>
    </rPh>
    <rPh sb="13" eb="15">
      <t>タイカイ</t>
    </rPh>
    <rPh sb="15" eb="17">
      <t>シュツジョウ</t>
    </rPh>
    <rPh sb="17" eb="18">
      <t>シャ</t>
    </rPh>
    <rPh sb="19" eb="21">
      <t>ショゾク</t>
    </rPh>
    <rPh sb="21" eb="23">
      <t>ダイガク</t>
    </rPh>
    <rPh sb="25" eb="27">
      <t>キジツ</t>
    </rPh>
    <rPh sb="33" eb="35">
      <t>サンカ</t>
    </rPh>
    <rPh sb="35" eb="37">
      <t>モウシコミ</t>
    </rPh>
    <rPh sb="41" eb="43">
      <t>ニュウリョク</t>
    </rPh>
    <rPh sb="44" eb="46">
      <t>ゼンニチ</t>
    </rPh>
    <rPh sb="46" eb="47">
      <t>ガク</t>
    </rPh>
    <rPh sb="47" eb="48">
      <t>ジュウ</t>
    </rPh>
    <rPh sb="48" eb="49">
      <t>レン</t>
    </rPh>
    <rPh sb="59" eb="61">
      <t>シャシン</t>
    </rPh>
    <rPh sb="68" eb="70">
      <t>サクセイ</t>
    </rPh>
    <rPh sb="71" eb="75">
      <t>カントウガクレン</t>
    </rPh>
    <rPh sb="75" eb="78">
      <t>ジムキョク</t>
    </rPh>
    <rPh sb="79" eb="81">
      <t>ソウフ</t>
    </rPh>
    <rPh sb="84" eb="87">
      <t>サンカヒ</t>
    </rPh>
    <rPh sb="88" eb="90">
      <t>シハラ</t>
    </rPh>
    <rPh sb="92" eb="96">
      <t>カントウガクレン</t>
    </rPh>
    <rPh sb="96" eb="99">
      <t>ジムキョク</t>
    </rPh>
    <rPh sb="100" eb="102">
      <t>コウザ</t>
    </rPh>
    <phoneticPr fontId="2"/>
  </si>
  <si>
    <r>
      <t>8月26日：2日目　※開場8時　9時半試合開始　大会終了後、</t>
    </r>
    <r>
      <rPr>
        <b/>
        <sz val="14"/>
        <color rgb="FFFF0000"/>
        <rFont val="游ゴシック"/>
        <family val="3"/>
        <charset val="128"/>
        <scheme val="minor"/>
      </rPr>
      <t>全大学で撤収作業</t>
    </r>
    <rPh sb="1" eb="2">
      <t>ガツ</t>
    </rPh>
    <rPh sb="4" eb="5">
      <t>ニチ</t>
    </rPh>
    <rPh sb="7" eb="8">
      <t>ニチ</t>
    </rPh>
    <rPh sb="8" eb="9">
      <t>メ</t>
    </rPh>
    <rPh sb="11" eb="13">
      <t>カイジョウ</t>
    </rPh>
    <rPh sb="14" eb="15">
      <t>ジ</t>
    </rPh>
    <rPh sb="17" eb="19">
      <t>ジハン</t>
    </rPh>
    <rPh sb="19" eb="21">
      <t>シアイ</t>
    </rPh>
    <rPh sb="21" eb="23">
      <t>カイシ</t>
    </rPh>
    <rPh sb="24" eb="26">
      <t>タイカイ</t>
    </rPh>
    <rPh sb="26" eb="29">
      <t>シュウリョウゴ</t>
    </rPh>
    <rPh sb="30" eb="31">
      <t>ゼン</t>
    </rPh>
    <rPh sb="31" eb="33">
      <t>ダイガク</t>
    </rPh>
    <rPh sb="34" eb="36">
      <t>テッシュウ</t>
    </rPh>
    <rPh sb="36" eb="38">
      <t>サギョウ</t>
    </rPh>
    <phoneticPr fontId="2"/>
  </si>
  <si>
    <t>＜　参　加　確　認　＞</t>
    <rPh sb="2" eb="3">
      <t>サン</t>
    </rPh>
    <rPh sb="4" eb="5">
      <t>カ</t>
    </rPh>
    <rPh sb="6" eb="7">
      <t>カク</t>
    </rPh>
    <rPh sb="8" eb="9">
      <t>ニン</t>
    </rPh>
    <rPh sb="10" eb="11">
      <t>マエガキ</t>
    </rPh>
    <phoneticPr fontId="2"/>
  </si>
  <si>
    <t>　参加するカテゴリーに○チェックをしてください。（プルダウン選択）</t>
    <rPh sb="1" eb="3">
      <t>サンカ</t>
    </rPh>
    <rPh sb="30" eb="32">
      <t>センタク</t>
    </rPh>
    <phoneticPr fontId="2"/>
  </si>
  <si>
    <r>
      <t>　なお、</t>
    </r>
    <r>
      <rPr>
        <sz val="14"/>
        <color rgb="FFFF0000"/>
        <rFont val="游ゴシック"/>
        <family val="3"/>
        <charset val="128"/>
        <scheme val="minor"/>
      </rPr>
      <t>申込みが男女別</t>
    </r>
    <r>
      <rPr>
        <sz val="14"/>
        <color theme="1"/>
        <rFont val="游ゴシック"/>
        <family val="3"/>
        <charset val="128"/>
        <scheme val="minor"/>
      </rPr>
      <t>となる大学については、大学名を入力した後に、</t>
    </r>
    <rPh sb="4" eb="6">
      <t>モウシコミ</t>
    </rPh>
    <rPh sb="8" eb="10">
      <t>ダンジョ</t>
    </rPh>
    <rPh sb="10" eb="11">
      <t>ベツ</t>
    </rPh>
    <rPh sb="14" eb="16">
      <t>ダイガク</t>
    </rPh>
    <rPh sb="22" eb="24">
      <t>ダイガク</t>
    </rPh>
    <rPh sb="24" eb="25">
      <t>メイ</t>
    </rPh>
    <rPh sb="26" eb="28">
      <t>ニュウリョク</t>
    </rPh>
    <rPh sb="30" eb="31">
      <t>アト</t>
    </rPh>
    <phoneticPr fontId="2"/>
  </si>
  <si>
    <t>　（男子）または（女子）と加えてください。</t>
    <rPh sb="2" eb="4">
      <t>ダンシ</t>
    </rPh>
    <rPh sb="9" eb="11">
      <t>ジョシ</t>
    </rPh>
    <rPh sb="13" eb="14">
      <t>クワ</t>
    </rPh>
    <phoneticPr fontId="2"/>
  </si>
  <si>
    <t>　例：関東学生大学　(男子）</t>
    <rPh sb="1" eb="2">
      <t>レイ</t>
    </rPh>
    <rPh sb="3" eb="5">
      <t>カントウ</t>
    </rPh>
    <rPh sb="5" eb="7">
      <t>ガクセイ</t>
    </rPh>
    <rPh sb="7" eb="9">
      <t>ダイガク</t>
    </rPh>
    <rPh sb="11" eb="13">
      <t>ダンシ</t>
    </rPh>
    <phoneticPr fontId="2"/>
  </si>
  <si>
    <t>　申し込みはそれぞれのシートに分かれていますので、漏れの無いよう</t>
    <rPh sb="1" eb="2">
      <t>モウ</t>
    </rPh>
    <rPh sb="3" eb="4">
      <t>コ</t>
    </rPh>
    <rPh sb="15" eb="16">
      <t>ワ</t>
    </rPh>
    <rPh sb="25" eb="26">
      <t>モ</t>
    </rPh>
    <rPh sb="28" eb="29">
      <t>ナ</t>
    </rPh>
    <phoneticPr fontId="2"/>
  </si>
  <si>
    <t>　入力してください。</t>
    <rPh sb="1" eb="3">
      <t>ニュウリョク</t>
    </rPh>
    <phoneticPr fontId="2"/>
  </si>
  <si>
    <t>大学名</t>
    <rPh sb="0" eb="3">
      <t>ダイガクメイ</t>
    </rPh>
    <phoneticPr fontId="2"/>
  </si>
  <si>
    <t>男子</t>
    <rPh sb="0" eb="2">
      <t>ダンシ</t>
    </rPh>
    <phoneticPr fontId="2"/>
  </si>
  <si>
    <t>（　）</t>
  </si>
  <si>
    <t>（　）</t>
    <phoneticPr fontId="2"/>
  </si>
  <si>
    <t>参加しない</t>
    <rPh sb="0" eb="2">
      <t>サンカ</t>
    </rPh>
    <phoneticPr fontId="2"/>
  </si>
  <si>
    <t>女子</t>
    <rPh sb="0" eb="2">
      <t>ジョシ</t>
    </rPh>
    <phoneticPr fontId="2"/>
  </si>
  <si>
    <t>（　）</t>
    <phoneticPr fontId="2"/>
  </si>
  <si>
    <t>参加する</t>
    <rPh sb="0" eb="2">
      <t>サンカ</t>
    </rPh>
    <phoneticPr fontId="2"/>
  </si>
  <si>
    <t>＜審判員登録用紙＞</t>
    <rPh sb="1" eb="4">
      <t>シンパンイン</t>
    </rPh>
    <rPh sb="4" eb="6">
      <t>トウロク</t>
    </rPh>
    <rPh sb="6" eb="8">
      <t>ヨウシ</t>
    </rPh>
    <phoneticPr fontId="2"/>
  </si>
  <si>
    <t>（http://kujf.jp）より派遣依頼状をダウンロードしてください。</t>
    <rPh sb="18" eb="20">
      <t>ハケン</t>
    </rPh>
    <rPh sb="20" eb="23">
      <t>イライジョウ</t>
    </rPh>
    <phoneticPr fontId="2"/>
  </si>
  <si>
    <t>大　学　名</t>
    <rPh sb="0" eb="1">
      <t>ダイ</t>
    </rPh>
    <rPh sb="2" eb="3">
      <t>マナブ</t>
    </rPh>
    <rPh sb="4" eb="5">
      <t>メイ</t>
    </rPh>
    <phoneticPr fontId="2"/>
  </si>
  <si>
    <t>セイ</t>
    <phoneticPr fontId="2"/>
  </si>
  <si>
    <t>メイ</t>
    <phoneticPr fontId="2"/>
  </si>
  <si>
    <t>段 位／ライセンス</t>
    <rPh sb="0" eb="1">
      <t>ダン</t>
    </rPh>
    <rPh sb="2" eb="3">
      <t>クライ</t>
    </rPh>
    <phoneticPr fontId="2"/>
  </si>
  <si>
    <t>出身校</t>
    <rPh sb="0" eb="3">
      <t>シュッシンコウ</t>
    </rPh>
    <phoneticPr fontId="2"/>
  </si>
  <si>
    <t>連絡先</t>
    <rPh sb="0" eb="3">
      <t>レンラクサキ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</si>
  <si>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</si>
  <si>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</si>
  <si>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記載例</t>
    <rPh sb="0" eb="2">
      <t>キサイ</t>
    </rPh>
    <rPh sb="2" eb="3">
      <t>レイ</t>
    </rPh>
    <phoneticPr fontId="2"/>
  </si>
  <si>
    <t>六　／　A</t>
    <rPh sb="0" eb="1">
      <t>ロク</t>
    </rPh>
    <phoneticPr fontId="2"/>
  </si>
  <si>
    <t>筑波大</t>
    <rPh sb="0" eb="2">
      <t>ツクバ</t>
    </rPh>
    <phoneticPr fontId="2"/>
  </si>
  <si>
    <t>竹澤</t>
    <rPh sb="0" eb="2">
      <t>タケザワ</t>
    </rPh>
    <phoneticPr fontId="2"/>
  </si>
  <si>
    <t>稔裕</t>
    <rPh sb="0" eb="2">
      <t>トシヒロ</t>
    </rPh>
    <phoneticPr fontId="2"/>
  </si>
  <si>
    <t>担当可能日</t>
    <rPh sb="0" eb="2">
      <t>タントウ</t>
    </rPh>
    <rPh sb="2" eb="4">
      <t>カノウ</t>
    </rPh>
    <rPh sb="4" eb="5">
      <t>ビ</t>
    </rPh>
    <phoneticPr fontId="2"/>
  </si>
  <si>
    <t>25日（土）</t>
    <rPh sb="2" eb="3">
      <t>ニチ</t>
    </rPh>
    <rPh sb="4" eb="5">
      <t>ツチ</t>
    </rPh>
    <phoneticPr fontId="2"/>
  </si>
  <si>
    <t>×</t>
    <phoneticPr fontId="2"/>
  </si>
  <si>
    <t>26日（日）</t>
    <rPh sb="2" eb="3">
      <t>ニチ</t>
    </rPh>
    <rPh sb="4" eb="5">
      <t>ニチ</t>
    </rPh>
    <phoneticPr fontId="2"/>
  </si>
  <si>
    <t>〒373-0847
群馬県太田市藤阿久町200
email:takezawa1983@yahoo.co.jp    　　　　　　　
℡090－1234－5678　　　　</t>
    <rPh sb="10" eb="13">
      <t>グンマケン</t>
    </rPh>
    <rPh sb="13" eb="16">
      <t>オオタシ</t>
    </rPh>
    <rPh sb="16" eb="17">
      <t>フジ</t>
    </rPh>
    <rPh sb="17" eb="19">
      <t>アク</t>
    </rPh>
    <rPh sb="19" eb="20">
      <t>マチ</t>
    </rPh>
    <phoneticPr fontId="2"/>
  </si>
  <si>
    <t>〒
email:    　　　　　　　
℡　　　－　　　－　　　　</t>
    <phoneticPr fontId="2"/>
  </si>
  <si>
    <t>〒
email:    　　　　　　　
℡　　　－　　　－　　　　</t>
    <phoneticPr fontId="2"/>
  </si>
  <si>
    <t>〒
email:    　　　　　　　
℡　　　－　　　－　　　　</t>
    <phoneticPr fontId="2"/>
  </si>
  <si>
    <t>下記の大会の成績に該当する選手をシード対象とする。</t>
    <rPh sb="0" eb="2">
      <t>カキ</t>
    </rPh>
    <rPh sb="3" eb="5">
      <t>タイカイ</t>
    </rPh>
    <rPh sb="6" eb="8">
      <t>セイセキ</t>
    </rPh>
    <rPh sb="9" eb="11">
      <t>ガイトウ</t>
    </rPh>
    <rPh sb="13" eb="15">
      <t>センシュ</t>
    </rPh>
    <rPh sb="19" eb="21">
      <t>タイショウ</t>
    </rPh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</si>
  <si>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※１</t>
    </r>
    <r>
      <rPr>
        <sz val="11"/>
        <color theme="1"/>
        <rFont val="游ゴシック"/>
        <family val="2"/>
        <charset val="128"/>
        <scheme val="minor"/>
      </rPr>
      <t>は日学連推薦選手、</t>
    </r>
    <r>
      <rPr>
        <b/>
        <sz val="11"/>
        <color rgb="FFFF0000"/>
        <rFont val="游ゴシック"/>
        <family val="3"/>
        <charset val="128"/>
        <scheme val="minor"/>
      </rPr>
      <t>※２</t>
    </r>
    <r>
      <rPr>
        <sz val="11"/>
        <color theme="1"/>
        <rFont val="游ゴシック"/>
        <family val="2"/>
        <charset val="128"/>
        <scheme val="minor"/>
      </rPr>
      <t>は関東学連推薦選手となるため、抽選対象外とする。</t>
    </r>
    <rPh sb="3" eb="4">
      <t>ニチ</t>
    </rPh>
    <rPh sb="4" eb="6">
      <t>ガクレン</t>
    </rPh>
    <rPh sb="6" eb="8">
      <t>スイセン</t>
    </rPh>
    <rPh sb="8" eb="10">
      <t>センシュ</t>
    </rPh>
    <rPh sb="14" eb="18">
      <t>カントウガクレン</t>
    </rPh>
    <rPh sb="18" eb="20">
      <t>スイセン</t>
    </rPh>
    <rPh sb="20" eb="22">
      <t>センシュ</t>
    </rPh>
    <rPh sb="28" eb="30">
      <t>チュウセン</t>
    </rPh>
    <rPh sb="30" eb="32">
      <t>タイショウ</t>
    </rPh>
    <rPh sb="32" eb="33">
      <t>ガイ</t>
    </rPh>
    <phoneticPr fontId="2"/>
  </si>
  <si>
    <t>通し番号</t>
    <rPh sb="0" eb="1">
      <t>トオ</t>
    </rPh>
    <rPh sb="2" eb="4">
      <t>バンゴウ</t>
    </rPh>
    <phoneticPr fontId="2"/>
  </si>
  <si>
    <t>階級毎番号</t>
    <rPh sb="0" eb="2">
      <t>カイキュウ</t>
    </rPh>
    <rPh sb="2" eb="3">
      <t>マイ</t>
    </rPh>
    <rPh sb="3" eb="5">
      <t>バンゴウ</t>
    </rPh>
    <phoneticPr fontId="2"/>
  </si>
  <si>
    <t>階　級</t>
    <rPh sb="0" eb="1">
      <t>カイ</t>
    </rPh>
    <rPh sb="2" eb="3">
      <t>キュウ</t>
    </rPh>
    <phoneticPr fontId="2"/>
  </si>
  <si>
    <t>学年</t>
    <rPh sb="0" eb="2">
      <t>ガクネン</t>
    </rPh>
    <phoneticPr fontId="2"/>
  </si>
  <si>
    <t>氏　名</t>
    <rPh sb="0" eb="1">
      <t>シ</t>
    </rPh>
    <rPh sb="2" eb="3">
      <t>ナ</t>
    </rPh>
    <phoneticPr fontId="2"/>
  </si>
  <si>
    <t>段位</t>
    <rPh sb="0" eb="2">
      <t>ダンイ</t>
    </rPh>
    <phoneticPr fontId="2"/>
  </si>
  <si>
    <t>身長</t>
    <rPh sb="0" eb="2">
      <t>シンチョウ</t>
    </rPh>
    <phoneticPr fontId="2"/>
  </si>
  <si>
    <t>60kg級</t>
    <rPh sb="4" eb="5">
      <t>キュウ</t>
    </rPh>
    <phoneticPr fontId="2"/>
  </si>
  <si>
    <t>66kg級</t>
    <rPh sb="4" eb="5">
      <t>キュウ</t>
    </rPh>
    <phoneticPr fontId="2"/>
  </si>
  <si>
    <t>73kg級</t>
    <rPh sb="4" eb="5">
      <t>キュウ</t>
    </rPh>
    <phoneticPr fontId="2"/>
  </si>
  <si>
    <t>81kg級</t>
    <rPh sb="4" eb="5">
      <t>キュウ</t>
    </rPh>
    <phoneticPr fontId="2"/>
  </si>
  <si>
    <t>90kg級</t>
    <rPh sb="4" eb="5">
      <t>キュウ</t>
    </rPh>
    <phoneticPr fontId="2"/>
  </si>
  <si>
    <t>100kg級</t>
    <rPh sb="5" eb="6">
      <t>キュウ</t>
    </rPh>
    <phoneticPr fontId="2"/>
  </si>
  <si>
    <t>100kg超級</t>
    <rPh sb="5" eb="6">
      <t>チョウ</t>
    </rPh>
    <rPh sb="6" eb="7">
      <t>キュウ</t>
    </rPh>
    <phoneticPr fontId="2"/>
  </si>
  <si>
    <t>※高校名は略称可（東海大学附属相模→東海大相模　等）、【高校・高等学校】は省略</t>
    <rPh sb="1" eb="3">
      <t>コウコウ</t>
    </rPh>
    <rPh sb="3" eb="4">
      <t>メイ</t>
    </rPh>
    <rPh sb="5" eb="7">
      <t>リャクショウ</t>
    </rPh>
    <rPh sb="7" eb="8">
      <t>カ</t>
    </rPh>
    <rPh sb="9" eb="11">
      <t>トウカイ</t>
    </rPh>
    <rPh sb="11" eb="13">
      <t>ダイガク</t>
    </rPh>
    <rPh sb="13" eb="15">
      <t>フゾク</t>
    </rPh>
    <rPh sb="15" eb="17">
      <t>サガミ</t>
    </rPh>
    <rPh sb="18" eb="21">
      <t>トウカイダイ</t>
    </rPh>
    <rPh sb="21" eb="23">
      <t>サガミ</t>
    </rPh>
    <rPh sb="24" eb="25">
      <t>ナド</t>
    </rPh>
    <rPh sb="28" eb="30">
      <t>コウコウ</t>
    </rPh>
    <rPh sb="31" eb="33">
      <t>コウトウ</t>
    </rPh>
    <rPh sb="33" eb="35">
      <t>ガッコウ</t>
    </rPh>
    <rPh sb="37" eb="39">
      <t>ショウリャク</t>
    </rPh>
    <phoneticPr fontId="2"/>
  </si>
  <si>
    <t>平成30年度　関東学生柔道体重別選手権大会</t>
    <phoneticPr fontId="2"/>
  </si>
  <si>
    <t>＜男子申込書＞</t>
    <rPh sb="1" eb="3">
      <t>ダンシ</t>
    </rPh>
    <rPh sb="3" eb="5">
      <t>モウシコミ</t>
    </rPh>
    <rPh sb="5" eb="6">
      <t>ショ</t>
    </rPh>
    <phoneticPr fontId="2"/>
  </si>
  <si>
    <t>役職名</t>
    <rPh sb="0" eb="3">
      <t>ヤクショクメイ</t>
    </rPh>
    <phoneticPr fontId="2"/>
  </si>
  <si>
    <t>連絡先（携帯／Email）</t>
    <rPh sb="0" eb="3">
      <t>レンラクサキ</t>
    </rPh>
    <rPh sb="4" eb="6">
      <t>ケイタイ</t>
    </rPh>
    <phoneticPr fontId="2"/>
  </si>
  <si>
    <t>部　長</t>
    <rPh sb="0" eb="1">
      <t>ブ</t>
    </rPh>
    <rPh sb="2" eb="3">
      <t>チョウ</t>
    </rPh>
    <phoneticPr fontId="2"/>
  </si>
  <si>
    <t>〒</t>
    <phoneticPr fontId="2"/>
  </si>
  <si>
    <t>監　督</t>
    <rPh sb="0" eb="1">
      <t>カン</t>
    </rPh>
    <rPh sb="2" eb="3">
      <t>トク</t>
    </rPh>
    <phoneticPr fontId="2"/>
  </si>
  <si>
    <t>コーチ</t>
    <phoneticPr fontId="2"/>
  </si>
  <si>
    <t>主　務</t>
    <rPh sb="0" eb="1">
      <t>オモ</t>
    </rPh>
    <rPh sb="2" eb="3">
      <t>ツトム</t>
    </rPh>
    <phoneticPr fontId="2"/>
  </si>
  <si>
    <t>シード番号</t>
    <rPh sb="3" eb="5">
      <t>バンゴウ</t>
    </rPh>
    <phoneticPr fontId="2"/>
  </si>
  <si>
    <t>出 身 校</t>
    <rPh sb="0" eb="1">
      <t>デ</t>
    </rPh>
    <rPh sb="2" eb="3">
      <t>ミ</t>
    </rPh>
    <rPh sb="4" eb="5">
      <t>コウ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</si>
  <si>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</si>
  <si>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</si>
  <si>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※シート「シード基準」を参照に、該当選手には必ずシード番号を記入してください。</t>
    <rPh sb="8" eb="10">
      <t>キジュン</t>
    </rPh>
    <rPh sb="12" eb="14">
      <t>サンショウ</t>
    </rPh>
    <rPh sb="16" eb="18">
      <t>ガイトウ</t>
    </rPh>
    <rPh sb="18" eb="20">
      <t>センシュ</t>
    </rPh>
    <rPh sb="22" eb="23">
      <t>カナラ</t>
    </rPh>
    <rPh sb="27" eb="29">
      <t>バンゴウ</t>
    </rPh>
    <rPh sb="30" eb="32">
      <t>キニュウ</t>
    </rPh>
    <phoneticPr fontId="2"/>
  </si>
  <si>
    <t>※余剰の枠は削除してください。なおその場合、「通し番号」の変更もお願いします。</t>
    <rPh sb="1" eb="3">
      <t>ヨジョウ</t>
    </rPh>
    <rPh sb="4" eb="5">
      <t>ワク</t>
    </rPh>
    <rPh sb="6" eb="8">
      <t>サクジョ</t>
    </rPh>
    <rPh sb="19" eb="21">
      <t>バアイ</t>
    </rPh>
    <rPh sb="23" eb="24">
      <t>トオ</t>
    </rPh>
    <rPh sb="25" eb="27">
      <t>バンゴウ</t>
    </rPh>
    <rPh sb="29" eb="31">
      <t>ヘンコウ</t>
    </rPh>
    <rPh sb="33" eb="34">
      <t>ネガ</t>
    </rPh>
    <phoneticPr fontId="2"/>
  </si>
  <si>
    <t>※各階級の氏名は学年順（降順）で記入して下さい。</t>
    <rPh sb="1" eb="4">
      <t>カクカイキュウ</t>
    </rPh>
    <rPh sb="5" eb="7">
      <t>シメイ</t>
    </rPh>
    <rPh sb="8" eb="10">
      <t>ガクネン</t>
    </rPh>
    <rPh sb="10" eb="11">
      <t>ジュン</t>
    </rPh>
    <rPh sb="12" eb="14">
      <t>コウジュン</t>
    </rPh>
    <rPh sb="16" eb="18">
      <t>キニュウ</t>
    </rPh>
    <rPh sb="20" eb="21">
      <t>クダ</t>
    </rPh>
    <phoneticPr fontId="2"/>
  </si>
  <si>
    <t>＜女子申込書＞</t>
    <rPh sb="1" eb="3">
      <t>ジョシ</t>
    </rPh>
    <rPh sb="3" eb="5">
      <t>モウシコミ</t>
    </rPh>
    <rPh sb="5" eb="6">
      <t>ショ</t>
    </rPh>
    <phoneticPr fontId="2"/>
  </si>
  <si>
    <t>〒</t>
    <phoneticPr fontId="2"/>
  </si>
  <si>
    <t>このシートは消さないで下さい</t>
    <rPh sb="6" eb="7">
      <t>ケ</t>
    </rPh>
    <rPh sb="11" eb="12">
      <t>クダ</t>
    </rPh>
    <phoneticPr fontId="2"/>
  </si>
  <si>
    <t>関東学生柔道体重別選手権大会　ポイントシステム説明</t>
  </si>
  <si>
    <t>（男子：全日本学生柔道体重別団体優勝大会出場権）</t>
  </si>
  <si>
    <t>１）ポイント対象選手</t>
  </si>
  <si>
    <t>　　→同順位が複数名いても、1名分のみをカウントする。</t>
  </si>
  <si>
    <t>２）付与ポイントについて（※決勝まで7回戦の場合）</t>
  </si>
  <si>
    <t>1回戦</t>
  </si>
  <si>
    <t>2回戦</t>
  </si>
  <si>
    <t>3回戦</t>
  </si>
  <si>
    <t>ベスト16</t>
  </si>
  <si>
    <t>ベスト8</t>
  </si>
  <si>
    <t>ベスト4</t>
  </si>
  <si>
    <t>決勝</t>
  </si>
  <si>
    <t>優勝</t>
  </si>
  <si>
    <t>勝利ポイント</t>
  </si>
  <si>
    <t>進出ポイント</t>
  </si>
  <si>
    <t>合計ポイント</t>
  </si>
  <si>
    <t>※1回戦シードの者は、勝利ポイントを繰り下げて付与する。（2回戦勝利で1ポイント）</t>
  </si>
  <si>
    <t>※不戦勝については、ポイント対象外とする。（対戦中での失格、棄権、反則による勝利については対象）</t>
  </si>
  <si>
    <t>※全日本学生体重別への代表（または補欠）決定戦については、ポイント対象外とする。</t>
  </si>
  <si>
    <t>３）ポイント一覧</t>
  </si>
  <si>
    <t>準優勝</t>
  </si>
  <si>
    <t>3位</t>
  </si>
  <si>
    <t>7回戦</t>
  </si>
  <si>
    <t>6回戦</t>
  </si>
  <si>
    <t>5回戦</t>
  </si>
  <si>
    <t>※各階級の出場者が32名以下の場合は、ベスト8から進出ポイントを付与する。</t>
  </si>
  <si>
    <t>４）ポイント集計（例）</t>
  </si>
  <si>
    <t>60㎏級</t>
  </si>
  <si>
    <t>66㎏級</t>
  </si>
  <si>
    <t>73㎏級</t>
  </si>
  <si>
    <t>81㎏級</t>
  </si>
  <si>
    <t>90㎏級</t>
  </si>
  <si>
    <t>100㎏級</t>
  </si>
  <si>
    <t>100㎏超級</t>
  </si>
  <si>
    <t>合計P</t>
  </si>
  <si>
    <t>順位</t>
  </si>
  <si>
    <t>A大学</t>
  </si>
  <si>
    <t>B大学</t>
  </si>
  <si>
    <t>C大学</t>
  </si>
  <si>
    <t>D大学</t>
  </si>
  <si>
    <t>E大学</t>
  </si>
  <si>
    <t>F大学</t>
  </si>
  <si>
    <t>G大学</t>
  </si>
  <si>
    <t>H大学</t>
  </si>
  <si>
    <t>I大学</t>
  </si>
  <si>
    <t>※上記表は便宜上、全階級において優勝まで7回戦としているが、実際には参加人数により6回戦以下の階</t>
  </si>
  <si>
    <t>級も階級もある。なお６回戦の場合は、優勝までの勝利ポイント７+進出ポイント５＝１２ポイントとなる。</t>
  </si>
  <si>
    <t>５）同点時の順位優劣について</t>
  </si>
  <si>
    <t>　　各大学において、各階級内の最高順位者を対象とする。</t>
  </si>
  <si>
    <t>※全日本学生体重別選手権への推薦選手のいる大学には、当該階級の優勝者と同等ポイントを付与する。</t>
  </si>
  <si>
    <r>
      <rPr>
        <b/>
        <sz val="11"/>
        <color rgb="FFFF0000"/>
        <rFont val="游ゴシック"/>
        <family val="3"/>
        <charset val="128"/>
        <scheme val="minor"/>
      </rPr>
      <t>☆</t>
    </r>
    <r>
      <rPr>
        <sz val="11"/>
        <color rgb="FFFF0000"/>
        <rFont val="游ゴシック"/>
        <family val="3"/>
        <charset val="128"/>
        <scheme val="minor"/>
      </rPr>
      <t>出場数が32名以下の階級については、ベスト8から進出ポイントを付与する。</t>
    </r>
    <phoneticPr fontId="2"/>
  </si>
  <si>
    <r>
      <t>8+5=</t>
    </r>
    <r>
      <rPr>
        <b/>
        <u/>
        <sz val="11"/>
        <color rgb="FFFF0000"/>
        <rFont val="游ゴシック"/>
        <family val="3"/>
        <charset val="128"/>
        <scheme val="minor"/>
      </rPr>
      <t>13</t>
    </r>
    <phoneticPr fontId="2"/>
  </si>
  <si>
    <r>
      <t>7+4=</t>
    </r>
    <r>
      <rPr>
        <b/>
        <u/>
        <sz val="11"/>
        <color rgb="FFFF0000"/>
        <rFont val="游ゴシック"/>
        <family val="3"/>
        <charset val="128"/>
        <scheme val="minor"/>
      </rPr>
      <t>11</t>
    </r>
    <phoneticPr fontId="2"/>
  </si>
  <si>
    <r>
      <t>6+3=</t>
    </r>
    <r>
      <rPr>
        <b/>
        <u/>
        <sz val="11"/>
        <color rgb="FFFF0000"/>
        <rFont val="游ゴシック"/>
        <family val="3"/>
        <charset val="128"/>
        <scheme val="minor"/>
      </rPr>
      <t>9</t>
    </r>
    <phoneticPr fontId="2"/>
  </si>
  <si>
    <r>
      <t>5+2=</t>
    </r>
    <r>
      <rPr>
        <b/>
        <u/>
        <sz val="11"/>
        <color rgb="FFFF0000"/>
        <rFont val="游ゴシック"/>
        <family val="3"/>
        <charset val="128"/>
        <scheme val="minor"/>
      </rPr>
      <t>7</t>
    </r>
    <phoneticPr fontId="2"/>
  </si>
  <si>
    <r>
      <t>4+1=</t>
    </r>
    <r>
      <rPr>
        <b/>
        <u/>
        <sz val="11"/>
        <color rgb="FFFF0000"/>
        <rFont val="游ゴシック"/>
        <family val="3"/>
        <charset val="128"/>
        <scheme val="minor"/>
      </rPr>
      <t>5</t>
    </r>
    <phoneticPr fontId="2"/>
  </si>
  <si>
    <r>
      <t>7+5=</t>
    </r>
    <r>
      <rPr>
        <b/>
        <u/>
        <sz val="11"/>
        <color rgb="FFFF0000"/>
        <rFont val="游ゴシック"/>
        <family val="3"/>
        <charset val="128"/>
        <scheme val="minor"/>
      </rPr>
      <t>12</t>
    </r>
    <phoneticPr fontId="2"/>
  </si>
  <si>
    <r>
      <t>6+4=</t>
    </r>
    <r>
      <rPr>
        <b/>
        <u/>
        <sz val="11"/>
        <color rgb="FFFF0000"/>
        <rFont val="游ゴシック"/>
        <family val="3"/>
        <charset val="128"/>
        <scheme val="minor"/>
      </rPr>
      <t>10</t>
    </r>
    <phoneticPr fontId="2"/>
  </si>
  <si>
    <r>
      <t>5+3=</t>
    </r>
    <r>
      <rPr>
        <b/>
        <u/>
        <sz val="11"/>
        <color rgb="FFFF0000"/>
        <rFont val="游ゴシック"/>
        <family val="3"/>
        <charset val="128"/>
        <scheme val="minor"/>
      </rPr>
      <t>8</t>
    </r>
    <phoneticPr fontId="2"/>
  </si>
  <si>
    <r>
      <t>4+2=</t>
    </r>
    <r>
      <rPr>
        <b/>
        <u/>
        <sz val="11"/>
        <color rgb="FFFF0000"/>
        <rFont val="游ゴシック"/>
        <family val="3"/>
        <charset val="128"/>
        <scheme val="minor"/>
      </rPr>
      <t>6</t>
    </r>
    <phoneticPr fontId="2"/>
  </si>
  <si>
    <r>
      <t>3+1=</t>
    </r>
    <r>
      <rPr>
        <b/>
        <u/>
        <sz val="11"/>
        <color rgb="FFFF0000"/>
        <rFont val="游ゴシック"/>
        <family val="3"/>
        <charset val="128"/>
        <scheme val="minor"/>
      </rPr>
      <t>4</t>
    </r>
    <phoneticPr fontId="2"/>
  </si>
  <si>
    <r>
      <t>6+5=</t>
    </r>
    <r>
      <rPr>
        <b/>
        <u/>
        <sz val="11"/>
        <color rgb="FFFF0000"/>
        <rFont val="游ゴシック"/>
        <family val="3"/>
        <charset val="128"/>
        <scheme val="minor"/>
      </rPr>
      <t>11</t>
    </r>
    <phoneticPr fontId="2"/>
  </si>
  <si>
    <r>
      <t>5+4=</t>
    </r>
    <r>
      <rPr>
        <b/>
        <u/>
        <sz val="11"/>
        <color rgb="FFFF0000"/>
        <rFont val="游ゴシック"/>
        <family val="3"/>
        <charset val="128"/>
        <scheme val="minor"/>
      </rPr>
      <t>9</t>
    </r>
    <phoneticPr fontId="2"/>
  </si>
  <si>
    <r>
      <t>4+3=</t>
    </r>
    <r>
      <rPr>
        <b/>
        <u/>
        <sz val="11"/>
        <color rgb="FFFF0000"/>
        <rFont val="游ゴシック"/>
        <family val="3"/>
        <charset val="128"/>
        <scheme val="minor"/>
      </rPr>
      <t>7</t>
    </r>
    <phoneticPr fontId="2"/>
  </si>
  <si>
    <r>
      <t>3+2=</t>
    </r>
    <r>
      <rPr>
        <b/>
        <u/>
        <sz val="11"/>
        <color rgb="FFFF0000"/>
        <rFont val="游ゴシック"/>
        <family val="3"/>
        <charset val="128"/>
        <scheme val="minor"/>
      </rPr>
      <t>5</t>
    </r>
    <phoneticPr fontId="2"/>
  </si>
  <si>
    <t>－</t>
    <phoneticPr fontId="2"/>
  </si>
  <si>
    <r>
      <rPr>
        <sz val="8"/>
        <color theme="1"/>
        <rFont val="游ゴシック"/>
        <family val="3"/>
        <charset val="128"/>
        <scheme val="minor"/>
      </rPr>
      <t>（1回戦</t>
    </r>
    <r>
      <rPr>
        <sz val="11"/>
        <color theme="1"/>
        <rFont val="游ゴシック"/>
        <family val="3"/>
        <charset val="128"/>
        <scheme val="minor"/>
      </rPr>
      <t>）</t>
    </r>
    <r>
      <rPr>
        <b/>
        <u/>
        <sz val="11"/>
        <color rgb="FFFF0000"/>
        <rFont val="游ゴシック"/>
        <family val="3"/>
        <charset val="128"/>
        <scheme val="minor"/>
      </rPr>
      <t>1</t>
    </r>
    <rPh sb="2" eb="4">
      <t>カイセン</t>
    </rPh>
    <phoneticPr fontId="2"/>
  </si>
  <si>
    <r>
      <rPr>
        <sz val="8"/>
        <color theme="1"/>
        <rFont val="游ゴシック"/>
        <family val="3"/>
        <charset val="128"/>
        <scheme val="minor"/>
      </rPr>
      <t>（2回戦</t>
    </r>
    <r>
      <rPr>
        <sz val="11"/>
        <color theme="1"/>
        <rFont val="游ゴシック"/>
        <family val="3"/>
        <charset val="128"/>
        <scheme val="minor"/>
      </rPr>
      <t>）</t>
    </r>
    <r>
      <rPr>
        <b/>
        <u/>
        <sz val="11"/>
        <color rgb="FFFF0000"/>
        <rFont val="游ゴシック"/>
        <family val="3"/>
        <charset val="128"/>
        <scheme val="minor"/>
      </rPr>
      <t>２</t>
    </r>
    <rPh sb="2" eb="4">
      <t>カイセン</t>
    </rPh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</si>
  <si>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☆</t>
    </r>
    <r>
      <rPr>
        <sz val="11"/>
        <color theme="1"/>
        <rFont val="游ゴシック"/>
        <family val="3"/>
        <charset val="128"/>
        <scheme val="minor"/>
      </rPr>
      <t>１</t>
    </r>
    <phoneticPr fontId="2"/>
  </si>
  <si>
    <t>※赤色網掛けは優勝、青色網掛けは推薦選手を示す。</t>
    <rPh sb="1" eb="2">
      <t>アカ</t>
    </rPh>
    <phoneticPr fontId="2"/>
  </si>
  <si>
    <t>　A)合計ポイントが同点の場合は、当該大学の最高順位者の点数によって決定する。</t>
    <phoneticPr fontId="2"/>
  </si>
  <si>
    <t>　D)上記Cでも同スコアの場合、当該大学指導者立会の下、抽選により決定する。</t>
    <phoneticPr fontId="2"/>
  </si>
  <si>
    <t>　B)上記Aで最高順位者の点数が同点の場合、次に点数の高いポイントを有する大学を上位とする。</t>
    <rPh sb="34" eb="35">
      <t>ユウ</t>
    </rPh>
    <phoneticPr fontId="2"/>
  </si>
  <si>
    <t>　→当該階級のトーナメントによるポイントは反映されない。</t>
    <rPh sb="2" eb="4">
      <t>トウガイ</t>
    </rPh>
    <rPh sb="4" eb="6">
      <t>カイキュウ</t>
    </rPh>
    <phoneticPr fontId="2"/>
  </si>
  <si>
    <t>　C)上記Bも同スコアの場合、出場選手数の差は考慮せず、全選手の不戦を除く勝利総数により決定する。</t>
    <rPh sb="28" eb="31">
      <t>ゼンセンシュ</t>
    </rPh>
    <phoneticPr fontId="2"/>
  </si>
  <si>
    <t>＜弁当注文書＞</t>
    <rPh sb="1" eb="3">
      <t>ベントウ</t>
    </rPh>
    <rPh sb="3" eb="5">
      <t>チュウモン</t>
    </rPh>
    <rPh sb="5" eb="6">
      <t>ショ</t>
    </rPh>
    <phoneticPr fontId="2"/>
  </si>
  <si>
    <t>案内・注意事項</t>
    <rPh sb="0" eb="2">
      <t>アンナイ</t>
    </rPh>
    <rPh sb="3" eb="5">
      <t>チュウイ</t>
    </rPh>
    <rPh sb="5" eb="7">
      <t>ジコウ</t>
    </rPh>
    <phoneticPr fontId="2"/>
  </si>
  <si>
    <t>１．飲食できる場所は、2階観覧席、1階ラウンジ・中庭付近です。アリーナ内での飲食は禁止です。</t>
    <rPh sb="2" eb="4">
      <t>インショク</t>
    </rPh>
    <rPh sb="7" eb="9">
      <t>バショ</t>
    </rPh>
    <rPh sb="12" eb="13">
      <t>カイ</t>
    </rPh>
    <rPh sb="13" eb="16">
      <t>カンランセキ</t>
    </rPh>
    <rPh sb="18" eb="19">
      <t>カイ</t>
    </rPh>
    <rPh sb="24" eb="26">
      <t>ナカニワ</t>
    </rPh>
    <rPh sb="26" eb="28">
      <t>フキン</t>
    </rPh>
    <rPh sb="35" eb="36">
      <t>ナイ</t>
    </rPh>
    <rPh sb="38" eb="40">
      <t>インショク</t>
    </rPh>
    <rPh sb="41" eb="43">
      <t>キンシ</t>
    </rPh>
    <phoneticPr fontId="2"/>
  </si>
  <si>
    <t>２．弁当のゴミは回収します。各大学にゴミ袋を渡すので、その中に回収しやすいようできるだけ</t>
    <rPh sb="2" eb="4">
      <t>ベントウ</t>
    </rPh>
    <rPh sb="8" eb="10">
      <t>カイシュウ</t>
    </rPh>
    <rPh sb="14" eb="17">
      <t>カクダイガク</t>
    </rPh>
    <rPh sb="20" eb="21">
      <t>ブクロ</t>
    </rPh>
    <rPh sb="22" eb="23">
      <t>ワタ</t>
    </rPh>
    <rPh sb="29" eb="30">
      <t>ナカ</t>
    </rPh>
    <rPh sb="31" eb="33">
      <t>カイシュウ</t>
    </rPh>
    <phoneticPr fontId="2"/>
  </si>
  <si>
    <t>　「整頓をして」入れてください。</t>
    <rPh sb="2" eb="4">
      <t>セイトン</t>
    </rPh>
    <rPh sb="8" eb="9">
      <t>イ</t>
    </rPh>
    <phoneticPr fontId="2"/>
  </si>
  <si>
    <t>３．ゴミ袋には各大学の名前を記載してください。</t>
    <rPh sb="4" eb="5">
      <t>ブクロ</t>
    </rPh>
    <rPh sb="7" eb="10">
      <t>カクダイガク</t>
    </rPh>
    <rPh sb="11" eb="13">
      <t>ナマエ</t>
    </rPh>
    <rPh sb="14" eb="16">
      <t>キサイ</t>
    </rPh>
    <phoneticPr fontId="2"/>
  </si>
  <si>
    <t>４．飲食をした付近にゴミが残らないよう必ず清掃をしてください。</t>
    <rPh sb="2" eb="4">
      <t>インショク</t>
    </rPh>
    <rPh sb="7" eb="9">
      <t>フキン</t>
    </rPh>
    <rPh sb="13" eb="14">
      <t>ノコ</t>
    </rPh>
    <rPh sb="19" eb="20">
      <t>カナラ</t>
    </rPh>
    <rPh sb="21" eb="23">
      <t>セイソウ</t>
    </rPh>
    <phoneticPr fontId="2"/>
  </si>
  <si>
    <t>５．食べ終わったゴミは、指定する場所に持参してください。なおゴミは弁当箱容器とその他に</t>
    <rPh sb="2" eb="3">
      <t>タ</t>
    </rPh>
    <rPh sb="4" eb="5">
      <t>オ</t>
    </rPh>
    <rPh sb="12" eb="14">
      <t>シテイ</t>
    </rPh>
    <rPh sb="16" eb="18">
      <t>バショ</t>
    </rPh>
    <rPh sb="19" eb="21">
      <t>ジサン</t>
    </rPh>
    <rPh sb="33" eb="35">
      <t>ベントウ</t>
    </rPh>
    <rPh sb="35" eb="36">
      <t>ハコ</t>
    </rPh>
    <rPh sb="36" eb="38">
      <t>ヨウキ</t>
    </rPh>
    <rPh sb="41" eb="42">
      <t>ホカ</t>
    </rPh>
    <phoneticPr fontId="2"/>
  </si>
  <si>
    <t>　　必ず分類してください。（弁当ゴミとその他ゴミは回収業者が違います。）</t>
    <rPh sb="2" eb="3">
      <t>カナラ</t>
    </rPh>
    <rPh sb="4" eb="6">
      <t>ブンルイ</t>
    </rPh>
    <rPh sb="14" eb="16">
      <t>ベントウ</t>
    </rPh>
    <rPh sb="21" eb="22">
      <t>ホカ</t>
    </rPh>
    <rPh sb="25" eb="27">
      <t>カイシュウ</t>
    </rPh>
    <rPh sb="27" eb="29">
      <t>ギョウシャ</t>
    </rPh>
    <rPh sb="30" eb="31">
      <t>チガ</t>
    </rPh>
    <phoneticPr fontId="2"/>
  </si>
  <si>
    <t>６．弁当受け渡し場所は、1階会議室となります。準備ができ次第放送しますので取りに来てください。</t>
    <rPh sb="2" eb="4">
      <t>ベントウ</t>
    </rPh>
    <rPh sb="4" eb="5">
      <t>ウ</t>
    </rPh>
    <rPh sb="6" eb="7">
      <t>ワタ</t>
    </rPh>
    <rPh sb="8" eb="10">
      <t>バショ</t>
    </rPh>
    <rPh sb="13" eb="14">
      <t>カイ</t>
    </rPh>
    <rPh sb="14" eb="17">
      <t>カイギシツ</t>
    </rPh>
    <rPh sb="23" eb="25">
      <t>ジュンビ</t>
    </rPh>
    <rPh sb="28" eb="30">
      <t>シダイ</t>
    </rPh>
    <rPh sb="30" eb="32">
      <t>ホウソウ</t>
    </rPh>
    <rPh sb="37" eb="38">
      <t>ト</t>
    </rPh>
    <rPh sb="40" eb="41">
      <t>キ</t>
    </rPh>
    <phoneticPr fontId="2"/>
  </si>
  <si>
    <t>９．アレルギーなど、個々の要望には対応できませんので予めご了承ください。</t>
    <rPh sb="10" eb="12">
      <t>ココ</t>
    </rPh>
    <rPh sb="13" eb="15">
      <t>ヨウボウ</t>
    </rPh>
    <rPh sb="17" eb="19">
      <t>タイオウ</t>
    </rPh>
    <rPh sb="26" eb="27">
      <t>アラカジ</t>
    </rPh>
    <rPh sb="29" eb="31">
      <t>リョウショウ</t>
    </rPh>
    <phoneticPr fontId="2"/>
  </si>
  <si>
    <t>10．弁当代には、各大学へ配布するゴミ袋およびゴミ回収費用が含まれます。</t>
    <rPh sb="3" eb="5">
      <t>ベントウ</t>
    </rPh>
    <rPh sb="5" eb="6">
      <t>ダイ</t>
    </rPh>
    <rPh sb="9" eb="12">
      <t>カクダイガク</t>
    </rPh>
    <rPh sb="13" eb="15">
      <t>ハイフ</t>
    </rPh>
    <rPh sb="19" eb="20">
      <t>ブクロ</t>
    </rPh>
    <rPh sb="25" eb="27">
      <t>カイシュウ</t>
    </rPh>
    <rPh sb="27" eb="29">
      <t>ヒヨウ</t>
    </rPh>
    <rPh sb="30" eb="31">
      <t>フク</t>
    </rPh>
    <phoneticPr fontId="2"/>
  </si>
  <si>
    <t>　　（弁当代：630円（税込）、お茶：70円／個、　ゴミ袋購入・ゴミ回収費用：20円／個）</t>
    <rPh sb="3" eb="5">
      <t>ベントウ</t>
    </rPh>
    <rPh sb="5" eb="6">
      <t>ダイ</t>
    </rPh>
    <rPh sb="10" eb="11">
      <t>エン</t>
    </rPh>
    <rPh sb="12" eb="14">
      <t>ゼイコ</t>
    </rPh>
    <rPh sb="17" eb="18">
      <t>チャ</t>
    </rPh>
    <rPh sb="21" eb="22">
      <t>エン</t>
    </rPh>
    <rPh sb="23" eb="24">
      <t>コ</t>
    </rPh>
    <rPh sb="28" eb="29">
      <t>ブクロ</t>
    </rPh>
    <rPh sb="29" eb="31">
      <t>コウニュウ</t>
    </rPh>
    <rPh sb="34" eb="36">
      <t>カイシュウ</t>
    </rPh>
    <rPh sb="36" eb="38">
      <t>ヒヨウ</t>
    </rPh>
    <rPh sb="41" eb="42">
      <t>エン</t>
    </rPh>
    <rPh sb="43" eb="44">
      <t>コ</t>
    </rPh>
    <phoneticPr fontId="2"/>
  </si>
  <si>
    <t>□（☑）上記の事項に承諾し注文します。（左記にチェックしてください。）</t>
    <rPh sb="4" eb="6">
      <t>ジョウキ</t>
    </rPh>
    <rPh sb="7" eb="9">
      <t>ジコウ</t>
    </rPh>
    <rPh sb="10" eb="12">
      <t>ショウダク</t>
    </rPh>
    <rPh sb="13" eb="15">
      <t>チュウモン</t>
    </rPh>
    <rPh sb="20" eb="22">
      <t>サキ</t>
    </rPh>
    <phoneticPr fontId="2"/>
  </si>
  <si>
    <t>個数</t>
    <rPh sb="0" eb="2">
      <t>コスウ</t>
    </rPh>
    <phoneticPr fontId="2"/>
  </si>
  <si>
    <t>単価</t>
    <rPh sb="0" eb="2">
      <t>タンカ</t>
    </rPh>
    <phoneticPr fontId="2"/>
  </si>
  <si>
    <t>合計金額</t>
    <rPh sb="0" eb="2">
      <t>ゴウケイ</t>
    </rPh>
    <rPh sb="2" eb="4">
      <t>キンガク</t>
    </rPh>
    <phoneticPr fontId="2"/>
  </si>
  <si>
    <t>お茶無し</t>
    <rPh sb="1" eb="2">
      <t>チャ</t>
    </rPh>
    <rPh sb="2" eb="3">
      <t>ナ</t>
    </rPh>
    <phoneticPr fontId="2"/>
  </si>
  <si>
    <t>個</t>
    <rPh sb="0" eb="1">
      <t>コ</t>
    </rPh>
    <phoneticPr fontId="2"/>
  </si>
  <si>
    <t>円</t>
    <rPh sb="0" eb="1">
      <t>エン</t>
    </rPh>
    <phoneticPr fontId="2"/>
  </si>
  <si>
    <t>お茶付き
（500mlペット）</t>
    <rPh sb="1" eb="2">
      <t>チャ</t>
    </rPh>
    <rPh sb="2" eb="3">
      <t>ツ</t>
    </rPh>
    <phoneticPr fontId="2"/>
  </si>
  <si>
    <t>合　計</t>
    <rPh sb="0" eb="1">
      <t>ゴウ</t>
    </rPh>
    <rPh sb="2" eb="3">
      <t>ケイ</t>
    </rPh>
    <phoneticPr fontId="2"/>
  </si>
  <si>
    <t>主務名および連絡先</t>
    <rPh sb="0" eb="2">
      <t>シュム</t>
    </rPh>
    <rPh sb="2" eb="3">
      <t>メイ</t>
    </rPh>
    <rPh sb="6" eb="9">
      <t>レンラクサキ</t>
    </rPh>
    <phoneticPr fontId="2"/>
  </si>
  <si>
    <t>氏　名：</t>
    <rPh sb="0" eb="1">
      <t>シ</t>
    </rPh>
    <rPh sb="2" eb="3">
      <t>メイ</t>
    </rPh>
    <phoneticPr fontId="2"/>
  </si>
  <si>
    <t>連絡先：</t>
    <rPh sb="0" eb="3">
      <t>レンラクサキ</t>
    </rPh>
    <phoneticPr fontId="2"/>
  </si>
  <si>
    <t>※黄色部分に個数を入力してください。</t>
    <rPh sb="1" eb="3">
      <t>キイロ</t>
    </rPh>
    <rPh sb="3" eb="5">
      <t>ブブン</t>
    </rPh>
    <rPh sb="6" eb="8">
      <t>コスウ</t>
    </rPh>
    <rPh sb="9" eb="11">
      <t>ニュウリョク</t>
    </rPh>
    <phoneticPr fontId="2"/>
  </si>
  <si>
    <t>※主務氏名及び連絡先を入力してください。（ゴミ管理の連絡に用います）</t>
    <rPh sb="1" eb="3">
      <t>シュム</t>
    </rPh>
    <rPh sb="3" eb="5">
      <t>シメイ</t>
    </rPh>
    <rPh sb="5" eb="6">
      <t>オヨ</t>
    </rPh>
    <rPh sb="7" eb="10">
      <t>レンラクサキ</t>
    </rPh>
    <rPh sb="11" eb="13">
      <t>ニュウリョク</t>
    </rPh>
    <rPh sb="23" eb="25">
      <t>カンリ</t>
    </rPh>
    <rPh sb="26" eb="28">
      <t>レンラク</t>
    </rPh>
    <rPh sb="29" eb="30">
      <t>モチ</t>
    </rPh>
    <phoneticPr fontId="2"/>
  </si>
  <si>
    <t>※飲み物付きを注文した大学には、別途お茶用のゴミ袋を渡します。</t>
    <rPh sb="1" eb="2">
      <t>ノ</t>
    </rPh>
    <rPh sb="3" eb="4">
      <t>モノ</t>
    </rPh>
    <rPh sb="4" eb="5">
      <t>ツ</t>
    </rPh>
    <rPh sb="7" eb="9">
      <t>チュウモン</t>
    </rPh>
    <rPh sb="11" eb="13">
      <t>ダイガク</t>
    </rPh>
    <rPh sb="16" eb="18">
      <t>ベット</t>
    </rPh>
    <rPh sb="19" eb="21">
      <t>チャヨウ</t>
    </rPh>
    <rPh sb="24" eb="25">
      <t>ブクロ</t>
    </rPh>
    <rPh sb="26" eb="27">
      <t>ワタ</t>
    </rPh>
    <phoneticPr fontId="2"/>
  </si>
  <si>
    <t>　学連事務局に弁当を注文する大学は、以下の注意事項を確認の上、申込をお願いします。</t>
    <rPh sb="1" eb="3">
      <t>ガクレン</t>
    </rPh>
    <rPh sb="3" eb="6">
      <t>ジムキョク</t>
    </rPh>
    <rPh sb="7" eb="9">
      <t>ベントウ</t>
    </rPh>
    <rPh sb="10" eb="12">
      <t>チュウモン</t>
    </rPh>
    <rPh sb="14" eb="16">
      <t>ダイガク</t>
    </rPh>
    <rPh sb="18" eb="20">
      <t>イカ</t>
    </rPh>
    <rPh sb="21" eb="23">
      <t>チュウイ</t>
    </rPh>
    <rPh sb="23" eb="25">
      <t>ジコウ</t>
    </rPh>
    <rPh sb="26" eb="28">
      <t>カクニン</t>
    </rPh>
    <rPh sb="29" eb="30">
      <t>ウエ</t>
    </rPh>
    <rPh sb="31" eb="33">
      <t>モウシコミ</t>
    </rPh>
    <rPh sb="35" eb="36">
      <t>ネガ</t>
    </rPh>
    <phoneticPr fontId="2"/>
  </si>
  <si>
    <t>８．支払いは、各日現金払いとなります。お釣りの無いように準備してください。</t>
    <rPh sb="2" eb="4">
      <t>シハラ</t>
    </rPh>
    <rPh sb="7" eb="8">
      <t>カク</t>
    </rPh>
    <rPh sb="8" eb="9">
      <t>ビ</t>
    </rPh>
    <rPh sb="9" eb="11">
      <t>ゲンキン</t>
    </rPh>
    <rPh sb="11" eb="12">
      <t>ハラ</t>
    </rPh>
    <rPh sb="20" eb="21">
      <t>ツ</t>
    </rPh>
    <rPh sb="23" eb="24">
      <t>ナ</t>
    </rPh>
    <rPh sb="28" eb="30">
      <t>ジュンビ</t>
    </rPh>
    <phoneticPr fontId="2"/>
  </si>
  <si>
    <t>25日
（土）</t>
    <rPh sb="2" eb="3">
      <t>ニチ</t>
    </rPh>
    <rPh sb="5" eb="6">
      <t>ツチ</t>
    </rPh>
    <phoneticPr fontId="2"/>
  </si>
  <si>
    <t>26日
（土）</t>
    <rPh sb="2" eb="3">
      <t>ニチ</t>
    </rPh>
    <rPh sb="5" eb="6">
      <t>ツチ</t>
    </rPh>
    <phoneticPr fontId="2"/>
  </si>
  <si>
    <t>日にち</t>
    <rPh sb="0" eb="1">
      <t>ヒ</t>
    </rPh>
    <phoneticPr fontId="2"/>
  </si>
  <si>
    <t>７．注文数の変更は、8月5日（日）の抽選会当日までとします。</t>
    <rPh sb="2" eb="5">
      <t>チュウモンスウ</t>
    </rPh>
    <rPh sb="6" eb="8">
      <t>ヘンコウ</t>
    </rPh>
    <rPh sb="11" eb="12">
      <t>ガツ</t>
    </rPh>
    <rPh sb="13" eb="14">
      <t>ニチ</t>
    </rPh>
    <rPh sb="15" eb="16">
      <t>ニチ</t>
    </rPh>
    <rPh sb="18" eb="21">
      <t>チュウセンカイ</t>
    </rPh>
    <rPh sb="21" eb="23">
      <t>トウジツ</t>
    </rPh>
    <phoneticPr fontId="2"/>
  </si>
  <si>
    <t>８月１日（水）正午　必着</t>
    <rPh sb="1" eb="2">
      <t>ガツ</t>
    </rPh>
    <rPh sb="3" eb="4">
      <t>ニチ</t>
    </rPh>
    <rPh sb="5" eb="6">
      <t>ミズ</t>
    </rPh>
    <rPh sb="7" eb="9">
      <t>ショウゴ</t>
    </rPh>
    <rPh sb="10" eb="12">
      <t>ヒッチャク</t>
    </rPh>
    <phoneticPr fontId="2"/>
  </si>
  <si>
    <r>
      <t xml:space="preserve">17時00分より会場設営
</t>
    </r>
    <r>
      <rPr>
        <sz val="16"/>
        <color theme="1"/>
        <rFont val="游ゴシック"/>
        <family val="3"/>
        <charset val="128"/>
        <scheme val="minor"/>
      </rPr>
      <t>各大学、</t>
    </r>
    <r>
      <rPr>
        <u/>
        <sz val="16"/>
        <color rgb="FFFF0000"/>
        <rFont val="游ゴシック"/>
        <family val="3"/>
        <charset val="128"/>
        <scheme val="minor"/>
      </rPr>
      <t>可能な限り協力を
お願いします</t>
    </r>
    <rPh sb="2" eb="3">
      <t>ジ</t>
    </rPh>
    <rPh sb="5" eb="6">
      <t>フン</t>
    </rPh>
    <rPh sb="8" eb="10">
      <t>カイジョウ</t>
    </rPh>
    <rPh sb="10" eb="12">
      <t>セツエイ</t>
    </rPh>
    <rPh sb="13" eb="16">
      <t>カクダイガク</t>
    </rPh>
    <rPh sb="17" eb="19">
      <t>カノウ</t>
    </rPh>
    <rPh sb="20" eb="21">
      <t>カギ</t>
    </rPh>
    <rPh sb="22" eb="24">
      <t>キョウリョク</t>
    </rPh>
    <rPh sb="27" eb="28">
      <t>ネガ</t>
    </rPh>
    <phoneticPr fontId="2"/>
  </si>
  <si>
    <r>
      <t>8月25日：初日　※開場8時　10時半開会式　大会終了後、</t>
    </r>
    <r>
      <rPr>
        <b/>
        <sz val="14"/>
        <color rgb="FFFF0000"/>
        <rFont val="游ゴシック"/>
        <family val="3"/>
        <charset val="128"/>
        <scheme val="minor"/>
      </rPr>
      <t>各大学で会場内ゴミ拾い</t>
    </r>
    <rPh sb="1" eb="2">
      <t>ガツ</t>
    </rPh>
    <rPh sb="4" eb="5">
      <t>ニチ</t>
    </rPh>
    <rPh sb="6" eb="8">
      <t>ショニチ</t>
    </rPh>
    <rPh sb="10" eb="12">
      <t>カイジョウ</t>
    </rPh>
    <rPh sb="13" eb="14">
      <t>ジ</t>
    </rPh>
    <rPh sb="17" eb="18">
      <t>ジ</t>
    </rPh>
    <rPh sb="18" eb="19">
      <t>ハン</t>
    </rPh>
    <rPh sb="19" eb="22">
      <t>カイカイシキ</t>
    </rPh>
    <rPh sb="23" eb="25">
      <t>タイカイ</t>
    </rPh>
    <rPh sb="25" eb="28">
      <t>シュウリョウゴ</t>
    </rPh>
    <rPh sb="29" eb="32">
      <t>カクダイガク</t>
    </rPh>
    <rPh sb="33" eb="35">
      <t>カイジョウ</t>
    </rPh>
    <rPh sb="35" eb="36">
      <t>ナイ</t>
    </rPh>
    <rPh sb="38" eb="39">
      <t>ヒロ</t>
    </rPh>
    <phoneticPr fontId="2"/>
  </si>
  <si>
    <t>場所：男子 は1階サブ道場、女子は第2会議室</t>
    <rPh sb="0" eb="2">
      <t>バショ</t>
    </rPh>
    <rPh sb="3" eb="5">
      <t>ダンシ</t>
    </rPh>
    <rPh sb="8" eb="9">
      <t>カイ</t>
    </rPh>
    <rPh sb="11" eb="13">
      <t>ドウジョウ</t>
    </rPh>
    <rPh sb="14" eb="16">
      <t>ジョシ</t>
    </rPh>
    <rPh sb="17" eb="18">
      <t>ダイ</t>
    </rPh>
    <rPh sb="19" eb="22">
      <t>カイギシツ</t>
    </rPh>
    <phoneticPr fontId="2"/>
  </si>
  <si>
    <t>予備計量：17:30～18:00　</t>
    <rPh sb="0" eb="2">
      <t>ヨビ</t>
    </rPh>
    <rPh sb="1" eb="2">
      <t>ビ</t>
    </rPh>
    <rPh sb="2" eb="4">
      <t>ケイリョウ</t>
    </rPh>
    <phoneticPr fontId="2"/>
  </si>
  <si>
    <t>本  計  量：18:00～18:30</t>
    <rPh sb="0" eb="1">
      <t>ホン</t>
    </rPh>
    <rPh sb="3" eb="4">
      <t>ケイ</t>
    </rPh>
    <rPh sb="6" eb="7">
      <t>リョウ</t>
    </rPh>
    <phoneticPr fontId="2"/>
  </si>
  <si>
    <t>2日目計量：予備計量16:30～17:00　本計量：17:00～17:30</t>
    <rPh sb="1" eb="2">
      <t>ニチ</t>
    </rPh>
    <rPh sb="2" eb="3">
      <t>メ</t>
    </rPh>
    <rPh sb="3" eb="5">
      <t>ケイリョウ</t>
    </rPh>
    <rPh sb="6" eb="8">
      <t>ヨビ</t>
    </rPh>
    <rPh sb="8" eb="10">
      <t>ケイリョウ</t>
    </rPh>
    <phoneticPr fontId="2"/>
  </si>
  <si>
    <t>8月24日（金）17:30より代表者会議　埼玉県武道館第1会議室</t>
    <rPh sb="1" eb="2">
      <t>ガツ</t>
    </rPh>
    <rPh sb="4" eb="5">
      <t>ニチ</t>
    </rPh>
    <rPh sb="6" eb="7">
      <t>キン</t>
    </rPh>
    <rPh sb="15" eb="18">
      <t>ダイヒョウシャ</t>
    </rPh>
    <rPh sb="18" eb="20">
      <t>カイギ</t>
    </rPh>
    <rPh sb="21" eb="24">
      <t>サイタマケン</t>
    </rPh>
    <rPh sb="24" eb="27">
      <t>ブドウカン</t>
    </rPh>
    <rPh sb="27" eb="28">
      <t>ダイ</t>
    </rPh>
    <rPh sb="29" eb="32">
      <t>カイギシツ</t>
    </rPh>
    <phoneticPr fontId="2"/>
  </si>
  <si>
    <t>　各大学において、試合当日（8.25、26）審判員を担当頂ける方を入力し、</t>
    <rPh sb="1" eb="4">
      <t>カクダイガク</t>
    </rPh>
    <rPh sb="9" eb="11">
      <t>シアイ</t>
    </rPh>
    <rPh sb="11" eb="13">
      <t>トウジツ</t>
    </rPh>
    <rPh sb="22" eb="25">
      <t>シンパンイン</t>
    </rPh>
    <rPh sb="26" eb="29">
      <t>タントウイタダ</t>
    </rPh>
    <rPh sb="31" eb="32">
      <t>カタ</t>
    </rPh>
    <rPh sb="33" eb="35">
      <t>ニュウリョク</t>
    </rPh>
    <phoneticPr fontId="2"/>
  </si>
  <si>
    <t>方に限ります。派遣依頼状が必要な方は、関東学生柔道連盟ホームページ</t>
    <rPh sb="0" eb="1">
      <t>カタ</t>
    </rPh>
    <rPh sb="2" eb="3">
      <t>カギ</t>
    </rPh>
    <rPh sb="7" eb="9">
      <t>ハケン</t>
    </rPh>
    <rPh sb="9" eb="12">
      <t>イライジョウ</t>
    </rPh>
    <rPh sb="13" eb="15">
      <t>ヒツヨウ</t>
    </rPh>
    <rPh sb="16" eb="17">
      <t>カタ</t>
    </rPh>
    <rPh sb="19" eb="21">
      <t>カントウ</t>
    </rPh>
    <rPh sb="21" eb="23">
      <t>ガクセイ</t>
    </rPh>
    <rPh sb="23" eb="25">
      <t>ジュウドウ</t>
    </rPh>
    <rPh sb="25" eb="27">
      <t>レンメイ</t>
    </rPh>
    <phoneticPr fontId="2"/>
  </si>
  <si>
    <r>
      <t>大会申込に併せご提出ください。</t>
    </r>
    <r>
      <rPr>
        <u/>
        <sz val="14"/>
        <color rgb="FFFF0000"/>
        <rFont val="ＭＳ 明朝"/>
        <family val="1"/>
        <charset val="128"/>
      </rPr>
      <t>なおBライセンス以上を所持</t>
    </r>
    <r>
      <rPr>
        <sz val="14"/>
        <color theme="1"/>
        <rFont val="ＭＳ 明朝"/>
        <family val="1"/>
        <charset val="128"/>
      </rPr>
      <t>している</t>
    </r>
    <rPh sb="0" eb="2">
      <t>タイカイ</t>
    </rPh>
    <rPh sb="2" eb="4">
      <t>モウシコミ</t>
    </rPh>
    <rPh sb="5" eb="6">
      <t>アワ</t>
    </rPh>
    <rPh sb="8" eb="10">
      <t>テイシュツ</t>
    </rPh>
    <rPh sb="23" eb="25">
      <t>イジョウ</t>
    </rPh>
    <rPh sb="26" eb="28">
      <t>ショジ</t>
    </rPh>
    <phoneticPr fontId="2"/>
  </si>
  <si>
    <t>各大学に人数調整を依頼しますので、予めご了承頂きますようお願いします。</t>
    <rPh sb="0" eb="3">
      <t>カクダイガク</t>
    </rPh>
    <rPh sb="4" eb="6">
      <t>ニンズウ</t>
    </rPh>
    <rPh sb="6" eb="8">
      <t>チョウセイ</t>
    </rPh>
    <rPh sb="9" eb="11">
      <t>イライ</t>
    </rPh>
    <rPh sb="17" eb="18">
      <t>アラカジ</t>
    </rPh>
    <rPh sb="20" eb="22">
      <t>リョウショウ</t>
    </rPh>
    <rPh sb="22" eb="23">
      <t>イタダ</t>
    </rPh>
    <rPh sb="29" eb="30">
      <t>ネガ</t>
    </rPh>
    <phoneticPr fontId="2"/>
  </si>
  <si>
    <r>
      <t>　また、</t>
    </r>
    <r>
      <rPr>
        <b/>
        <sz val="14"/>
        <color rgb="FFFF0000"/>
        <rFont val="ＭＳ 明朝"/>
        <family val="1"/>
        <charset val="128"/>
      </rPr>
      <t>今大会では審判員の上限を４２名</t>
    </r>
    <r>
      <rPr>
        <sz val="14"/>
        <color theme="1"/>
        <rFont val="ＭＳ 明朝"/>
        <family val="1"/>
        <charset val="128"/>
      </rPr>
      <t>としております。人数多寡の場合は</t>
    </r>
    <rPh sb="4" eb="7">
      <t>コンタイカイ</t>
    </rPh>
    <rPh sb="9" eb="12">
      <t>シンパンイン</t>
    </rPh>
    <rPh sb="13" eb="15">
      <t>ジョウゲン</t>
    </rPh>
    <rPh sb="18" eb="19">
      <t>メイ</t>
    </rPh>
    <rPh sb="27" eb="29">
      <t>ニンズウ</t>
    </rPh>
    <rPh sb="29" eb="31">
      <t>タカ</t>
    </rPh>
    <rPh sb="32" eb="34">
      <t>バアイ</t>
    </rPh>
    <phoneticPr fontId="2"/>
  </si>
  <si>
    <t>場所：男子 は1階サブ道場、女子は第２会議室</t>
    <rPh sb="17" eb="18">
      <t>ダイ</t>
    </rPh>
    <rPh sb="19" eb="22">
      <t>カイギシツ</t>
    </rPh>
    <phoneticPr fontId="2"/>
  </si>
  <si>
    <t>48kg級</t>
    <rPh sb="4" eb="5">
      <t>キュウ</t>
    </rPh>
    <phoneticPr fontId="2"/>
  </si>
  <si>
    <t>52㎏級</t>
    <rPh sb="3" eb="4">
      <t>キュウ</t>
    </rPh>
    <phoneticPr fontId="2"/>
  </si>
  <si>
    <t>57㎏級</t>
    <rPh sb="3" eb="4">
      <t>キュウ</t>
    </rPh>
    <phoneticPr fontId="2"/>
  </si>
  <si>
    <t>63㎏級</t>
    <rPh sb="3" eb="4">
      <t>キュウ</t>
    </rPh>
    <phoneticPr fontId="2"/>
  </si>
  <si>
    <t>70㎏級</t>
    <rPh sb="3" eb="4">
      <t>キュウ</t>
    </rPh>
    <phoneticPr fontId="2"/>
  </si>
  <si>
    <t>78㎏級</t>
    <rPh sb="3" eb="4">
      <t>キュウ</t>
    </rPh>
    <phoneticPr fontId="2"/>
  </si>
  <si>
    <t>78㎏超級</t>
    <rPh sb="3" eb="5">
      <t>チョウキュウ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</si>
</sst>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\(&quot;¥&quot;#,##0\)"/>
  </numFmts>
  <fonts count="6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8"/>
      <color theme="1"/>
      <name val="HGP明朝E"/>
      <family val="1"/>
      <charset val="128"/>
    </font>
    <font>
      <b/>
      <sz val="16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5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u/>
      <sz val="16"/>
      <color rgb="FFFF0000"/>
      <name val="游ゴシック"/>
      <family val="3"/>
      <charset val="128"/>
      <scheme val="minor"/>
    </font>
    <font>
      <b/>
      <u/>
      <sz val="16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2"/>
      <color theme="1"/>
      <name val="HGP明朝E"/>
      <family val="1"/>
      <charset val="128"/>
    </font>
    <font>
      <b/>
      <sz val="2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0"/>
      <color theme="1"/>
      <name val="HGP明朝E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4"/>
      <color rgb="FFFF0000"/>
      <name val="游明朝"/>
      <family val="1"/>
      <charset val="128"/>
    </font>
    <font>
      <b/>
      <sz val="11"/>
      <color rgb="FFFF0000"/>
      <name val="游明朝"/>
      <family val="1"/>
      <charset val="128"/>
    </font>
    <font>
      <sz val="9"/>
      <color rgb="FFFF0000"/>
      <name val="游明朝"/>
      <family val="1"/>
      <charset val="128"/>
    </font>
    <font>
      <b/>
      <sz val="14"/>
      <color theme="8" tint="-0.499984740745262"/>
      <name val="游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4"/>
      <color theme="1"/>
      <name val="HGP明朝E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6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9" xfId="0" applyFont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40" xfId="0" applyFont="1" applyBorder="1">
      <alignment vertical="center"/>
    </xf>
    <xf numFmtId="0" fontId="4" fillId="0" borderId="35" xfId="0" applyFont="1" applyBorder="1">
      <alignment vertical="center"/>
    </xf>
    <xf numFmtId="0" fontId="5" fillId="0" borderId="0" xfId="0" applyFont="1">
      <alignment vertical="center"/>
    </xf>
    <xf numFmtId="0" fontId="29" fillId="0" borderId="11" xfId="0" applyFont="1" applyBorder="1">
      <alignment vertical="center"/>
    </xf>
    <xf numFmtId="0" fontId="29" fillId="0" borderId="13" xfId="0" applyFont="1" applyBorder="1">
      <alignment vertical="center"/>
    </xf>
    <xf numFmtId="0" fontId="26" fillId="0" borderId="0" xfId="0" applyFont="1">
      <alignment vertical="center"/>
    </xf>
    <xf numFmtId="0" fontId="29" fillId="0" borderId="14" xfId="0" applyFont="1" applyBorder="1">
      <alignment vertical="center"/>
    </xf>
    <xf numFmtId="0" fontId="29" fillId="0" borderId="15" xfId="0" applyFont="1" applyBorder="1">
      <alignment vertical="center"/>
    </xf>
    <xf numFmtId="0" fontId="29" fillId="0" borderId="16" xfId="0" applyFont="1" applyBorder="1">
      <alignment vertical="center"/>
    </xf>
    <xf numFmtId="0" fontId="35" fillId="0" borderId="41" xfId="0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36" fillId="4" borderId="42" xfId="0" applyFont="1" applyFill="1" applyBorder="1" applyAlignment="1">
      <alignment horizontal="center" vertical="center" shrinkToFit="1"/>
    </xf>
    <xf numFmtId="0" fontId="36" fillId="4" borderId="3" xfId="0" applyFont="1" applyFill="1" applyBorder="1" applyAlignment="1">
      <alignment horizontal="center" vertical="center" shrinkToFit="1"/>
    </xf>
    <xf numFmtId="0" fontId="37" fillId="4" borderId="43" xfId="0" applyFont="1" applyFill="1" applyBorder="1" applyAlignment="1">
      <alignment horizontal="center" vertical="center" shrinkToFit="1"/>
    </xf>
    <xf numFmtId="0" fontId="37" fillId="4" borderId="44" xfId="0" applyFont="1" applyFill="1" applyBorder="1" applyAlignment="1">
      <alignment horizontal="center" vertical="center" shrinkToFit="1"/>
    </xf>
    <xf numFmtId="0" fontId="36" fillId="0" borderId="42" xfId="0" applyFont="1" applyFill="1" applyBorder="1" applyAlignment="1">
      <alignment horizontal="center" vertical="center" shrinkToFit="1"/>
    </xf>
    <xf numFmtId="0" fontId="36" fillId="0" borderId="3" xfId="0" applyFont="1" applyFill="1" applyBorder="1" applyAlignment="1">
      <alignment horizontal="center" vertical="center" shrinkToFit="1"/>
    </xf>
    <xf numFmtId="0" fontId="37" fillId="0" borderId="43" xfId="0" applyFont="1" applyFill="1" applyBorder="1" applyAlignment="1">
      <alignment horizontal="center" vertical="center" shrinkToFit="1"/>
    </xf>
    <xf numFmtId="0" fontId="37" fillId="0" borderId="44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37" fillId="0" borderId="16" xfId="0" applyFont="1" applyFill="1" applyBorder="1" applyAlignment="1">
      <alignment vertical="top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7" fillId="0" borderId="45" xfId="0" applyFont="1" applyFill="1" applyBorder="1" applyAlignment="1">
      <alignment vertical="top" shrinkToFit="1"/>
    </xf>
    <xf numFmtId="0" fontId="3" fillId="0" borderId="48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9" fillId="2" borderId="50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43" fillId="0" borderId="0" xfId="0" applyFont="1">
      <alignment vertical="center"/>
    </xf>
    <xf numFmtId="0" fontId="45" fillId="0" borderId="0" xfId="0" applyFont="1" applyFill="1" applyBorder="1" applyAlignment="1">
      <alignment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51" fillId="0" borderId="58" xfId="0" applyFont="1" applyBorder="1" applyAlignment="1">
      <alignment horizontal="center" vertical="center" shrinkToFit="1"/>
    </xf>
    <xf numFmtId="0" fontId="51" fillId="0" borderId="77" xfId="0" applyFont="1" applyBorder="1" applyAlignment="1">
      <alignment horizontal="center" vertical="center" shrinkToFit="1"/>
    </xf>
    <xf numFmtId="0" fontId="51" fillId="0" borderId="48" xfId="0" applyFont="1" applyBorder="1" applyAlignment="1">
      <alignment horizontal="center" vertical="center" shrinkToFit="1"/>
    </xf>
    <xf numFmtId="0" fontId="51" fillId="0" borderId="59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2" xfId="0" applyFont="1" applyBorder="1" applyAlignment="1">
      <alignment horizontal="center" vertical="center" shrinkToFit="1"/>
    </xf>
    <xf numFmtId="0" fontId="51" fillId="0" borderId="78" xfId="0" applyFont="1" applyBorder="1" applyAlignment="1">
      <alignment horizontal="center" vertical="center" shrinkToFit="1"/>
    </xf>
    <xf numFmtId="0" fontId="51" fillId="0" borderId="63" xfId="0" applyFont="1" applyBorder="1" applyAlignment="1">
      <alignment horizontal="center" vertical="center" shrinkToFit="1"/>
    </xf>
    <xf numFmtId="0" fontId="51" fillId="0" borderId="60" xfId="0" applyFont="1" applyBorder="1" applyAlignment="1">
      <alignment horizontal="center" vertical="center" shrinkToFit="1"/>
    </xf>
    <xf numFmtId="0" fontId="51" fillId="0" borderId="79" xfId="0" applyFont="1" applyBorder="1" applyAlignment="1">
      <alignment horizontal="center" vertical="center" shrinkToFit="1"/>
    </xf>
    <xf numFmtId="0" fontId="51" fillId="0" borderId="64" xfId="0" applyFont="1" applyBorder="1" applyAlignment="1">
      <alignment horizontal="center" vertical="center" shrinkToFit="1"/>
    </xf>
    <xf numFmtId="0" fontId="51" fillId="0" borderId="7" xfId="0" applyFont="1" applyBorder="1" applyAlignment="1">
      <alignment horizontal="center" vertical="center" shrinkToFit="1"/>
    </xf>
    <xf numFmtId="0" fontId="51" fillId="0" borderId="44" xfId="0" applyFont="1" applyBorder="1" applyAlignment="1">
      <alignment horizontal="center" vertical="center" shrinkToFit="1"/>
    </xf>
    <xf numFmtId="0" fontId="51" fillId="0" borderId="65" xfId="0" applyFont="1" applyBorder="1" applyAlignment="1">
      <alignment horizontal="center" vertical="center" shrinkToFit="1"/>
    </xf>
    <xf numFmtId="0" fontId="51" fillId="0" borderId="0" xfId="0" applyFo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center" vertical="center" shrinkToFit="1"/>
    </xf>
    <xf numFmtId="0" fontId="55" fillId="2" borderId="63" xfId="0" applyFont="1" applyFill="1" applyBorder="1" applyAlignment="1">
      <alignment horizontal="center" vertical="center" shrinkToFit="1"/>
    </xf>
    <xf numFmtId="0" fontId="55" fillId="2" borderId="64" xfId="0" applyFont="1" applyFill="1" applyBorder="1" applyAlignment="1">
      <alignment horizontal="center" vertical="center" shrinkToFit="1"/>
    </xf>
    <xf numFmtId="0" fontId="55" fillId="2" borderId="65" xfId="0" applyFont="1" applyFill="1" applyBorder="1" applyAlignment="1">
      <alignment horizontal="center" vertical="center" shrinkToFit="1"/>
    </xf>
    <xf numFmtId="0" fontId="55" fillId="2" borderId="1" xfId="0" applyFont="1" applyFill="1" applyBorder="1" applyAlignment="1">
      <alignment horizontal="center" vertical="center" shrinkToFit="1"/>
    </xf>
    <xf numFmtId="0" fontId="51" fillId="0" borderId="72" xfId="0" applyFont="1" applyBorder="1" applyAlignment="1">
      <alignment horizontal="center" vertical="center" shrinkToFit="1"/>
    </xf>
    <xf numFmtId="0" fontId="51" fillId="0" borderId="69" xfId="0" applyFont="1" applyBorder="1" applyAlignment="1">
      <alignment horizontal="center" vertical="center" shrinkToFit="1"/>
    </xf>
    <xf numFmtId="0" fontId="51" fillId="0" borderId="71" xfId="0" applyFont="1" applyBorder="1" applyAlignment="1">
      <alignment horizontal="center" vertical="center" shrinkToFit="1"/>
    </xf>
    <xf numFmtId="0" fontId="46" fillId="0" borderId="3" xfId="0" applyFont="1" applyBorder="1" applyAlignment="1">
      <alignment horizontal="center" vertical="center" shrinkToFit="1"/>
    </xf>
    <xf numFmtId="0" fontId="46" fillId="0" borderId="4" xfId="0" applyFont="1" applyBorder="1" applyAlignment="1">
      <alignment vertical="center" shrinkToFit="1"/>
    </xf>
    <xf numFmtId="0" fontId="46" fillId="0" borderId="5" xfId="0" applyFont="1" applyBorder="1" applyAlignment="1">
      <alignment horizontal="center" vertical="center" shrinkToFit="1"/>
    </xf>
    <xf numFmtId="0" fontId="46" fillId="0" borderId="6" xfId="0" applyFont="1" applyBorder="1" applyAlignment="1">
      <alignment vertical="center" shrinkToFit="1"/>
    </xf>
    <xf numFmtId="0" fontId="46" fillId="0" borderId="8" xfId="0" applyFont="1" applyBorder="1" applyAlignment="1">
      <alignment horizontal="center" vertical="center" shrinkToFit="1"/>
    </xf>
    <xf numFmtId="0" fontId="46" fillId="0" borderId="9" xfId="0" applyFont="1" applyBorder="1" applyAlignment="1">
      <alignment vertical="center" shrinkToFit="1"/>
    </xf>
    <xf numFmtId="0" fontId="48" fillId="0" borderId="3" xfId="0" applyFont="1" applyBorder="1" applyAlignment="1">
      <alignment horizontal="center" vertical="center" shrinkToFit="1"/>
    </xf>
    <xf numFmtId="0" fontId="48" fillId="0" borderId="4" xfId="0" applyFont="1" applyBorder="1" applyAlignment="1">
      <alignment vertical="center" shrinkToFit="1"/>
    </xf>
    <xf numFmtId="0" fontId="48" fillId="0" borderId="5" xfId="0" applyFont="1" applyBorder="1" applyAlignment="1">
      <alignment horizontal="center" vertical="center" shrinkToFit="1"/>
    </xf>
    <xf numFmtId="0" fontId="48" fillId="0" borderId="6" xfId="0" applyFont="1" applyBorder="1" applyAlignment="1">
      <alignment vertical="center" shrinkToFit="1"/>
    </xf>
    <xf numFmtId="0" fontId="48" fillId="0" borderId="8" xfId="0" applyFont="1" applyBorder="1" applyAlignment="1">
      <alignment horizontal="center" vertical="center" shrinkToFit="1"/>
    </xf>
    <xf numFmtId="0" fontId="48" fillId="0" borderId="9" xfId="0" applyFont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6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0" xfId="0" applyFont="1" applyBorder="1" applyAlignment="1">
      <alignment vertical="center" shrinkToFit="1"/>
    </xf>
    <xf numFmtId="0" fontId="15" fillId="0" borderId="5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5" xfId="0" applyFont="1" applyBorder="1" applyAlignment="1">
      <alignment horizontal="right" vertical="center"/>
    </xf>
    <xf numFmtId="0" fontId="15" fillId="0" borderId="7" xfId="0" applyFont="1" applyBorder="1" applyAlignment="1">
      <alignment vertical="center" shrinkToFit="1"/>
    </xf>
    <xf numFmtId="0" fontId="15" fillId="0" borderId="8" xfId="0" applyFont="1" applyBorder="1">
      <alignment vertical="center"/>
    </xf>
    <xf numFmtId="0" fontId="15" fillId="0" borderId="9" xfId="0" applyFont="1" applyBorder="1">
      <alignment vertical="center"/>
    </xf>
    <xf numFmtId="0" fontId="0" fillId="0" borderId="79" xfId="0" applyBorder="1">
      <alignment vertical="center"/>
    </xf>
    <xf numFmtId="0" fontId="0" fillId="0" borderId="52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0" xfId="0" applyBorder="1">
      <alignment vertical="center"/>
    </xf>
    <xf numFmtId="0" fontId="0" fillId="0" borderId="7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8" fillId="0" borderId="5" xfId="0" applyFont="1" applyBorder="1">
      <alignment vertical="center"/>
    </xf>
    <xf numFmtId="0" fontId="18" fillId="0" borderId="6" xfId="0" applyFont="1" applyBorder="1">
      <alignment vertical="center"/>
    </xf>
    <xf numFmtId="0" fontId="0" fillId="0" borderId="8" xfId="0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8" xfId="0" applyFont="1" applyBorder="1" applyAlignment="1">
      <alignment horizontal="right" vertical="center"/>
    </xf>
    <xf numFmtId="0" fontId="0" fillId="2" borderId="79" xfId="0" applyFill="1" applyBorder="1">
      <alignment vertical="center"/>
    </xf>
    <xf numFmtId="0" fontId="0" fillId="2" borderId="82" xfId="0" applyFill="1" applyBorder="1">
      <alignment vertical="center"/>
    </xf>
    <xf numFmtId="0" fontId="0" fillId="2" borderId="86" xfId="0" applyFill="1" applyBorder="1">
      <alignment vertical="center"/>
    </xf>
    <xf numFmtId="0" fontId="0" fillId="6" borderId="5" xfId="0" applyFill="1" applyBorder="1">
      <alignment vertical="center"/>
    </xf>
    <xf numFmtId="0" fontId="0" fillId="7" borderId="5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9" fillId="8" borderId="5" xfId="0" applyFont="1" applyFill="1" applyBorder="1">
      <alignment vertical="center"/>
    </xf>
    <xf numFmtId="0" fontId="9" fillId="8" borderId="62" xfId="0" applyFont="1" applyFill="1" applyBorder="1">
      <alignment vertical="center"/>
    </xf>
    <xf numFmtId="0" fontId="9" fillId="9" borderId="85" xfId="0" applyFont="1" applyFill="1" applyBorder="1">
      <alignment vertical="center"/>
    </xf>
    <xf numFmtId="0" fontId="58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9" borderId="13" xfId="0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0" fillId="9" borderId="90" xfId="0" applyFill="1" applyBorder="1" applyAlignment="1">
      <alignment vertical="center"/>
    </xf>
    <xf numFmtId="0" fontId="30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4" fillId="0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6" fillId="3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distributed" vertical="distributed" shrinkToFit="1"/>
    </xf>
    <xf numFmtId="0" fontId="39" fillId="0" borderId="0" xfId="0" applyFont="1" applyAlignment="1">
      <alignment vertical="center" shrinkToFit="1"/>
    </xf>
    <xf numFmtId="0" fontId="37" fillId="4" borderId="47" xfId="0" applyFont="1" applyFill="1" applyBorder="1" applyAlignment="1">
      <alignment horizontal="center" vertical="center" shrinkToFit="1"/>
    </xf>
    <xf numFmtId="0" fontId="37" fillId="4" borderId="45" xfId="0" applyFont="1" applyFill="1" applyBorder="1" applyAlignment="1">
      <alignment horizontal="center" vertical="center" shrinkToFit="1"/>
    </xf>
    <xf numFmtId="0" fontId="37" fillId="4" borderId="13" xfId="0" applyFont="1" applyFill="1" applyBorder="1" applyAlignment="1">
      <alignment horizontal="center" vertical="center" shrinkToFit="1"/>
    </xf>
    <xf numFmtId="0" fontId="37" fillId="4" borderId="16" xfId="0" applyFont="1" applyFill="1" applyBorder="1" applyAlignment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shrinkToFit="1"/>
    </xf>
    <xf numFmtId="0" fontId="35" fillId="0" borderId="40" xfId="0" applyFont="1" applyBorder="1" applyAlignment="1">
      <alignment horizontal="center" vertical="center" shrinkToFit="1"/>
    </xf>
    <xf numFmtId="0" fontId="35" fillId="0" borderId="39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15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 shrinkToFit="1"/>
    </xf>
    <xf numFmtId="0" fontId="35" fillId="4" borderId="1" xfId="0" applyFont="1" applyFill="1" applyBorder="1" applyAlignment="1">
      <alignment horizontal="center" vertical="center" shrinkToFit="1"/>
    </xf>
    <xf numFmtId="0" fontId="37" fillId="4" borderId="1" xfId="0" applyFont="1" applyFill="1" applyBorder="1" applyAlignment="1">
      <alignment horizontal="center" vertical="center" shrinkToFit="1"/>
    </xf>
    <xf numFmtId="0" fontId="37" fillId="4" borderId="40" xfId="0" applyFont="1" applyFill="1" applyBorder="1" applyAlignment="1">
      <alignment horizontal="center" vertical="center" shrinkToFit="1"/>
    </xf>
    <xf numFmtId="0" fontId="37" fillId="4" borderId="39" xfId="0" applyFont="1" applyFill="1" applyBorder="1" applyAlignment="1">
      <alignment horizontal="center" vertical="center" shrinkToFit="1"/>
    </xf>
    <xf numFmtId="0" fontId="38" fillId="0" borderId="40" xfId="0" applyFont="1" applyBorder="1" applyAlignment="1">
      <alignment horizontal="center" vertical="center" shrinkToFit="1"/>
    </xf>
    <xf numFmtId="0" fontId="38" fillId="0" borderId="39" xfId="0" applyFont="1" applyBorder="1" applyAlignment="1">
      <alignment horizontal="center" vertical="center" shrinkToFit="1"/>
    </xf>
    <xf numFmtId="0" fontId="37" fillId="0" borderId="1" xfId="0" applyFont="1" applyFill="1" applyBorder="1" applyAlignment="1">
      <alignment horizontal="center" vertical="center" shrinkToFit="1"/>
    </xf>
    <xf numFmtId="0" fontId="37" fillId="0" borderId="40" xfId="0" applyFont="1" applyFill="1" applyBorder="1" applyAlignment="1">
      <alignment horizontal="center" vertical="center" shrinkToFit="1"/>
    </xf>
    <xf numFmtId="0" fontId="37" fillId="0" borderId="39" xfId="0" applyFont="1" applyFill="1" applyBorder="1" applyAlignment="1">
      <alignment horizontal="center" vertical="center" shrinkToFit="1"/>
    </xf>
    <xf numFmtId="0" fontId="37" fillId="4" borderId="12" xfId="0" applyFont="1" applyFill="1" applyBorder="1" applyAlignment="1">
      <alignment horizontal="left" vertical="top" wrapText="1" shrinkToFit="1"/>
    </xf>
    <xf numFmtId="0" fontId="37" fillId="4" borderId="11" xfId="0" applyFont="1" applyFill="1" applyBorder="1" applyAlignment="1">
      <alignment horizontal="left" vertical="top" wrapText="1" shrinkToFit="1"/>
    </xf>
    <xf numFmtId="0" fontId="37" fillId="4" borderId="14" xfId="0" applyFont="1" applyFill="1" applyBorder="1" applyAlignment="1">
      <alignment horizontal="left" vertical="top" wrapText="1" shrinkToFit="1"/>
    </xf>
    <xf numFmtId="0" fontId="37" fillId="4" borderId="15" xfId="0" applyFont="1" applyFill="1" applyBorder="1" applyAlignment="1">
      <alignment horizontal="left" vertical="top" wrapText="1" shrinkToFit="1"/>
    </xf>
    <xf numFmtId="0" fontId="37" fillId="0" borderId="12" xfId="0" applyFont="1" applyFill="1" applyBorder="1" applyAlignment="1">
      <alignment horizontal="left" vertical="top" wrapText="1" shrinkToFit="1"/>
    </xf>
    <xf numFmtId="0" fontId="37" fillId="0" borderId="11" xfId="0" applyFont="1" applyFill="1" applyBorder="1" applyAlignment="1">
      <alignment horizontal="left" vertical="top" wrapText="1" shrinkToFit="1"/>
    </xf>
    <xf numFmtId="0" fontId="37" fillId="0" borderId="14" xfId="0" applyFont="1" applyFill="1" applyBorder="1" applyAlignment="1">
      <alignment horizontal="left" vertical="top" wrapText="1" shrinkToFit="1"/>
    </xf>
    <xf numFmtId="0" fontId="37" fillId="0" borderId="15" xfId="0" applyFont="1" applyFill="1" applyBorder="1" applyAlignment="1">
      <alignment horizontal="left" vertical="top" wrapText="1" shrinkToFit="1"/>
    </xf>
    <xf numFmtId="0" fontId="3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176" fontId="0" fillId="9" borderId="1" xfId="0" applyNumberFormat="1" applyFill="1" applyBorder="1" applyAlignment="1">
      <alignment horizontal="right" vertical="center"/>
    </xf>
    <xf numFmtId="0" fontId="60" fillId="0" borderId="40" xfId="0" applyFont="1" applyFill="1" applyBorder="1" applyAlignment="1">
      <alignment horizontal="center" vertical="center" wrapText="1"/>
    </xf>
    <xf numFmtId="0" fontId="62" fillId="0" borderId="67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1" fillId="2" borderId="57" xfId="0" applyFont="1" applyFill="1" applyBorder="1" applyAlignment="1">
      <alignment horizontal="center" vertical="center"/>
    </xf>
    <xf numFmtId="0" fontId="0" fillId="9" borderId="76" xfId="0" applyFill="1" applyBorder="1" applyAlignment="1">
      <alignment horizontal="right" vertical="center"/>
    </xf>
    <xf numFmtId="0" fontId="58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9" borderId="39" xfId="0" applyNumberFormat="1" applyFill="1" applyBorder="1" applyAlignment="1">
      <alignment horizontal="right" vertical="center"/>
    </xf>
    <xf numFmtId="0" fontId="59" fillId="9" borderId="1" xfId="0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0" fontId="60" fillId="0" borderId="87" xfId="0" applyFont="1" applyBorder="1" applyAlignment="1">
      <alignment horizontal="center" vertical="center" wrapText="1"/>
    </xf>
    <xf numFmtId="0" fontId="0" fillId="2" borderId="57" xfId="0" applyFill="1" applyBorder="1" applyAlignment="1">
      <alignment horizontal="left" vertical="center"/>
    </xf>
    <xf numFmtId="0" fontId="0" fillId="2" borderId="76" xfId="0" applyFill="1" applyBorder="1" applyAlignment="1">
      <alignment horizontal="left" vertical="center"/>
    </xf>
    <xf numFmtId="0" fontId="0" fillId="2" borderId="66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59" fillId="9" borderId="12" xfId="0" applyFont="1" applyFill="1" applyBorder="1" applyAlignment="1">
      <alignment horizontal="center" vertical="center"/>
    </xf>
    <xf numFmtId="0" fontId="59" fillId="9" borderId="26" xfId="0" applyFont="1" applyFill="1" applyBorder="1" applyAlignment="1">
      <alignment horizontal="center" vertical="center"/>
    </xf>
    <xf numFmtId="0" fontId="59" fillId="9" borderId="14" xfId="0" applyFont="1" applyFill="1" applyBorder="1" applyAlignment="1">
      <alignment horizontal="center" vertical="center"/>
    </xf>
    <xf numFmtId="0" fontId="60" fillId="0" borderId="39" xfId="0" applyFont="1" applyBorder="1" applyAlignment="1">
      <alignment horizontal="center" vertical="center" wrapText="1"/>
    </xf>
    <xf numFmtId="0" fontId="61" fillId="2" borderId="14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right" vertical="center"/>
    </xf>
    <xf numFmtId="0" fontId="60" fillId="0" borderId="67" xfId="0" applyFont="1" applyFill="1" applyBorder="1" applyAlignment="1">
      <alignment horizontal="center" vertical="center"/>
    </xf>
    <xf numFmtId="176" fontId="9" fillId="9" borderId="12" xfId="0" applyNumberFormat="1" applyFont="1" applyFill="1" applyBorder="1" applyAlignment="1">
      <alignment horizontal="right" vertical="center"/>
    </xf>
    <xf numFmtId="176" fontId="9" fillId="9" borderId="11" xfId="0" applyNumberFormat="1" applyFont="1" applyFill="1" applyBorder="1" applyAlignment="1">
      <alignment horizontal="right" vertical="center"/>
    </xf>
    <xf numFmtId="176" fontId="9" fillId="9" borderId="13" xfId="0" applyNumberFormat="1" applyFont="1" applyFill="1" applyBorder="1" applyAlignment="1">
      <alignment horizontal="right" vertical="center"/>
    </xf>
    <xf numFmtId="176" fontId="9" fillId="9" borderId="26" xfId="0" applyNumberFormat="1" applyFont="1" applyFill="1" applyBorder="1" applyAlignment="1">
      <alignment horizontal="right" vertical="center"/>
    </xf>
    <xf numFmtId="176" fontId="9" fillId="9" borderId="0" xfId="0" applyNumberFormat="1" applyFont="1" applyFill="1" applyBorder="1" applyAlignment="1">
      <alignment horizontal="right" vertical="center"/>
    </xf>
    <xf numFmtId="176" fontId="9" fillId="9" borderId="17" xfId="0" applyNumberFormat="1" applyFont="1" applyFill="1" applyBorder="1" applyAlignment="1">
      <alignment horizontal="right" vertical="center"/>
    </xf>
    <xf numFmtId="176" fontId="9" fillId="9" borderId="14" xfId="0" applyNumberFormat="1" applyFont="1" applyFill="1" applyBorder="1" applyAlignment="1">
      <alignment horizontal="right" vertical="center"/>
    </xf>
    <xf numFmtId="176" fontId="9" fillId="9" borderId="15" xfId="0" applyNumberFormat="1" applyFont="1" applyFill="1" applyBorder="1" applyAlignment="1">
      <alignment horizontal="right" vertical="center"/>
    </xf>
    <xf numFmtId="176" fontId="9" fillId="9" borderId="16" xfId="0" applyNumberFormat="1" applyFont="1" applyFill="1" applyBorder="1" applyAlignment="1">
      <alignment horizontal="right" vertical="center"/>
    </xf>
    <xf numFmtId="0" fontId="0" fillId="0" borderId="88" xfId="0" applyFill="1" applyBorder="1" applyAlignment="1">
      <alignment horizontal="center" vertical="center"/>
    </xf>
    <xf numFmtId="0" fontId="59" fillId="9" borderId="89" xfId="0" applyFont="1" applyFill="1" applyBorder="1" applyAlignment="1">
      <alignment horizontal="center" vertical="center"/>
    </xf>
    <xf numFmtId="176" fontId="9" fillId="9" borderId="89" xfId="0" applyNumberFormat="1" applyFont="1" applyFill="1" applyBorder="1" applyAlignment="1">
      <alignment horizontal="right" vertical="center"/>
    </xf>
    <xf numFmtId="176" fontId="9" fillId="9" borderId="24" xfId="0" applyNumberFormat="1" applyFont="1" applyFill="1" applyBorder="1" applyAlignment="1">
      <alignment horizontal="right" vertical="center"/>
    </xf>
    <xf numFmtId="176" fontId="9" fillId="9" borderId="9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1" fillId="0" borderId="76" xfId="0" applyFont="1" applyBorder="1" applyAlignment="1">
      <alignment horizontal="center" vertical="center" shrinkToFit="1"/>
    </xf>
    <xf numFmtId="0" fontId="51" fillId="0" borderId="66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7" fillId="0" borderId="67" xfId="0" applyFont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 shrinkToFit="1"/>
    </xf>
    <xf numFmtId="0" fontId="44" fillId="0" borderId="40" xfId="0" applyFont="1" applyBorder="1" applyAlignment="1">
      <alignment horizontal="center" vertical="center" shrinkToFit="1"/>
    </xf>
    <xf numFmtId="0" fontId="44" fillId="0" borderId="67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 shrinkToFit="1"/>
    </xf>
    <xf numFmtId="0" fontId="49" fillId="0" borderId="73" xfId="0" applyFont="1" applyBorder="1" applyAlignment="1">
      <alignment horizontal="left" vertical="top" shrinkToFit="1"/>
    </xf>
    <xf numFmtId="0" fontId="49" fillId="0" borderId="74" xfId="0" applyFont="1" applyBorder="1" applyAlignment="1">
      <alignment horizontal="left" vertical="top" shrinkToFit="1"/>
    </xf>
    <xf numFmtId="0" fontId="49" fillId="0" borderId="75" xfId="0" applyFont="1" applyBorder="1" applyAlignment="1">
      <alignment horizontal="left" vertical="top" shrinkToFit="1"/>
    </xf>
    <xf numFmtId="0" fontId="49" fillId="0" borderId="68" xfId="0" applyFont="1" applyBorder="1" applyAlignment="1">
      <alignment horizontal="center" vertical="top" shrinkToFit="1"/>
    </xf>
    <xf numFmtId="0" fontId="49" fillId="0" borderId="69" xfId="0" applyFont="1" applyBorder="1" applyAlignment="1">
      <alignment horizontal="center" vertical="top" shrinkToFit="1"/>
    </xf>
    <xf numFmtId="0" fontId="49" fillId="0" borderId="56" xfId="0" applyFont="1" applyBorder="1" applyAlignment="1">
      <alignment horizontal="center" vertical="top" shrinkToFit="1"/>
    </xf>
    <xf numFmtId="0" fontId="49" fillId="0" borderId="70" xfId="0" applyFont="1" applyBorder="1" applyAlignment="1">
      <alignment horizontal="center" vertical="top" shrinkToFit="1"/>
    </xf>
    <xf numFmtId="0" fontId="49" fillId="0" borderId="71" xfId="0" applyFont="1" applyBorder="1" applyAlignment="1">
      <alignment horizontal="center" vertical="top" shrinkToFit="1"/>
    </xf>
    <xf numFmtId="0" fontId="49" fillId="0" borderId="46" xfId="0" applyFont="1" applyBorder="1" applyAlignment="1">
      <alignment horizontal="center" vertical="top" shrinkToFit="1"/>
    </xf>
    <xf numFmtId="0" fontId="51" fillId="0" borderId="42" xfId="0" applyFont="1" applyBorder="1" applyAlignment="1">
      <alignment horizontal="center" vertical="center" shrinkToFit="1"/>
    </xf>
    <xf numFmtId="0" fontId="51" fillId="0" borderId="49" xfId="0" applyFont="1" applyBorder="1" applyAlignment="1">
      <alignment horizontal="center" vertical="center" shrinkToFit="1"/>
    </xf>
    <xf numFmtId="0" fontId="51" fillId="0" borderId="43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45" fillId="5" borderId="57" xfId="0" applyFont="1" applyFill="1" applyBorder="1" applyAlignment="1">
      <alignment horizontal="center" vertical="center" shrinkToFit="1"/>
    </xf>
    <xf numFmtId="0" fontId="45" fillId="5" borderId="66" xfId="0" applyFont="1" applyFill="1" applyBorder="1" applyAlignment="1">
      <alignment horizontal="center" vertical="center" shrinkToFit="1"/>
    </xf>
    <xf numFmtId="0" fontId="52" fillId="0" borderId="57" xfId="0" applyFont="1" applyFill="1" applyBorder="1" applyAlignment="1">
      <alignment horizontal="center" vertical="center" shrinkToFit="1"/>
    </xf>
    <xf numFmtId="0" fontId="52" fillId="0" borderId="76" xfId="0" applyFont="1" applyFill="1" applyBorder="1" applyAlignment="1">
      <alignment horizontal="center" vertical="center" shrinkToFit="1"/>
    </xf>
    <xf numFmtId="0" fontId="52" fillId="0" borderId="66" xfId="0" applyFont="1" applyFill="1" applyBorder="1" applyAlignment="1">
      <alignment horizontal="center" vertical="center" shrinkToFit="1"/>
    </xf>
    <xf numFmtId="0" fontId="51" fillId="0" borderId="57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4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30&#38306;&#26481;&#23398;&#29983;&#26580;&#36947;&#20778;&#21213;&#22823;&#20250;&#30003;&#36796;&#12487;&#12540;&#12479;&#65288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スケジュール表"/>
      <sheetName val="２．参加確認"/>
      <sheetName val="3．審判員登録"/>
      <sheetName val="4－１．男子1部申込"/>
      <sheetName val="4－２．男子2部申込"/>
      <sheetName val="5－１．女子5人制申込"/>
      <sheetName val="5－２．女子3人制申込"/>
      <sheetName val="事務局作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93"/>
  <sheetViews>
    <sheetView tabSelected="1" zoomScale="90" zoomScaleNormal="90" workbookViewId="0">
      <selection activeCell="AL15" sqref="AL15"/>
    </sheetView>
  </sheetViews>
  <sheetFormatPr defaultColWidth="3.125" defaultRowHeight="7.5" customHeight="1" x14ac:dyDescent="0.4"/>
  <cols>
    <col min="1" max="2" width="2.5" style="14" customWidth="1"/>
    <col min="3" max="16384" width="3.125" style="14"/>
  </cols>
  <sheetData>
    <row r="1" spans="1:28" ht="15" customHeight="1" x14ac:dyDescent="0.4">
      <c r="A1" s="164" t="s">
        <v>49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28" ht="7.5" customHeight="1" x14ac:dyDescent="0.4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28" ht="7.5" customHeight="1" x14ac:dyDescent="0.4">
      <c r="A3" s="165" t="s">
        <v>37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:28" ht="7.5" customHeight="1" x14ac:dyDescent="0.4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</row>
    <row r="6" spans="1:28" ht="7.5" customHeight="1" x14ac:dyDescent="0.4">
      <c r="I6" s="166" t="s">
        <v>38</v>
      </c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</row>
    <row r="7" spans="1:28" ht="7.5" customHeight="1" x14ac:dyDescent="0.4">
      <c r="I7" s="169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</row>
    <row r="8" spans="1:28" ht="7.5" customHeight="1" thickBot="1" x14ac:dyDescent="0.45">
      <c r="N8" s="15"/>
    </row>
    <row r="9" spans="1:28" ht="7.5" customHeight="1" x14ac:dyDescent="0.4">
      <c r="A9" s="172" t="s">
        <v>55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4"/>
    </row>
    <row r="10" spans="1:28" ht="7.5" customHeight="1" x14ac:dyDescent="0.4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7"/>
    </row>
    <row r="11" spans="1:28" ht="7.5" customHeight="1" thickBot="1" x14ac:dyDescent="0.45">
      <c r="A11" s="178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80"/>
    </row>
    <row r="12" spans="1:28" ht="7.5" customHeight="1" thickBot="1" x14ac:dyDescent="0.45">
      <c r="N12" s="15"/>
    </row>
    <row r="13" spans="1:28" ht="7.5" customHeight="1" x14ac:dyDescent="0.4">
      <c r="A13" s="181" t="s">
        <v>56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3"/>
    </row>
    <row r="14" spans="1:28" ht="7.5" customHeight="1" x14ac:dyDescent="0.4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</row>
    <row r="15" spans="1:28" ht="7.5" customHeight="1" thickBot="1" x14ac:dyDescent="0.45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9"/>
    </row>
    <row r="16" spans="1:28" ht="7.5" customHeight="1" thickBot="1" x14ac:dyDescent="0.45">
      <c r="N16" s="15"/>
    </row>
    <row r="17" spans="2:27" ht="7.5" customHeight="1" thickTop="1" x14ac:dyDescent="0.4">
      <c r="B17" s="230" t="s">
        <v>39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5"/>
      <c r="N17" s="224" t="s">
        <v>243</v>
      </c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5"/>
    </row>
    <row r="18" spans="2:27" ht="7.5" customHeight="1" x14ac:dyDescent="0.4">
      <c r="B18" s="231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7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7"/>
    </row>
    <row r="19" spans="2:27" ht="7.5" customHeight="1" x14ac:dyDescent="0.4">
      <c r="B19" s="231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7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7"/>
    </row>
    <row r="20" spans="2:27" ht="7.5" customHeight="1" thickBot="1" x14ac:dyDescent="0.45">
      <c r="B20" s="232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9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9"/>
    </row>
    <row r="21" spans="2:27" ht="7.5" customHeight="1" thickTop="1" thickBot="1" x14ac:dyDescent="0.45">
      <c r="G21" s="16"/>
      <c r="H21" s="16"/>
      <c r="I21" s="16"/>
      <c r="J21" s="16"/>
      <c r="K21" s="16"/>
      <c r="L21" s="16"/>
      <c r="M21" s="16"/>
      <c r="N21" s="17"/>
      <c r="O21" s="16"/>
      <c r="P21" s="16"/>
      <c r="Q21" s="16"/>
      <c r="R21" s="16"/>
      <c r="S21" s="16"/>
      <c r="T21" s="16"/>
      <c r="U21" s="16"/>
      <c r="V21" s="16"/>
    </row>
    <row r="22" spans="2:27" ht="7.5" customHeight="1" x14ac:dyDescent="0.4">
      <c r="B22" s="214" t="s">
        <v>52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6"/>
      <c r="N22" s="19"/>
      <c r="P22" s="214" t="s">
        <v>53</v>
      </c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6"/>
    </row>
    <row r="23" spans="2:27" ht="7.5" customHeight="1" x14ac:dyDescent="0.4">
      <c r="B23" s="217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9"/>
      <c r="N23" s="15"/>
      <c r="P23" s="217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9"/>
    </row>
    <row r="24" spans="2:27" ht="7.5" customHeight="1" x14ac:dyDescent="0.4">
      <c r="B24" s="220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9"/>
      <c r="N24" s="20"/>
      <c r="O24" s="21"/>
      <c r="P24" s="220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9"/>
    </row>
    <row r="25" spans="2:27" ht="7.5" customHeight="1" x14ac:dyDescent="0.4">
      <c r="B25" s="220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9"/>
      <c r="N25" s="15"/>
      <c r="P25" s="220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9"/>
    </row>
    <row r="26" spans="2:27" ht="7.5" customHeight="1" x14ac:dyDescent="0.4">
      <c r="B26" s="220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9"/>
      <c r="N26" s="15"/>
      <c r="P26" s="220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9"/>
    </row>
    <row r="27" spans="2:27" ht="7.5" customHeight="1" thickBot="1" x14ac:dyDescent="0.45">
      <c r="B27" s="221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3"/>
      <c r="N27" s="15"/>
      <c r="P27" s="221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3"/>
    </row>
    <row r="28" spans="2:27" ht="7.5" customHeight="1" x14ac:dyDescent="0.4">
      <c r="N28" s="15"/>
      <c r="O28" s="22"/>
    </row>
    <row r="29" spans="2:27" ht="7.5" customHeight="1" x14ac:dyDescent="0.4">
      <c r="C29" s="166" t="s">
        <v>40</v>
      </c>
      <c r="D29" s="276"/>
      <c r="E29" s="276"/>
      <c r="F29" s="276"/>
      <c r="G29" s="276"/>
      <c r="H29" s="276"/>
      <c r="I29" s="276"/>
      <c r="J29" s="276"/>
      <c r="K29" s="276"/>
      <c r="L29" s="277"/>
      <c r="N29" s="15"/>
      <c r="P29" s="23"/>
      <c r="Q29" s="284" t="s">
        <v>41</v>
      </c>
      <c r="R29" s="285"/>
      <c r="S29" s="285"/>
      <c r="T29" s="285"/>
      <c r="U29" s="285"/>
      <c r="V29" s="285"/>
      <c r="W29" s="285"/>
      <c r="X29" s="285"/>
      <c r="Y29" s="285"/>
      <c r="Z29" s="285"/>
      <c r="AA29" s="286"/>
    </row>
    <row r="30" spans="2:27" ht="7.5" customHeight="1" x14ac:dyDescent="0.4">
      <c r="C30" s="278"/>
      <c r="D30" s="279"/>
      <c r="E30" s="279"/>
      <c r="F30" s="279"/>
      <c r="G30" s="279"/>
      <c r="H30" s="279"/>
      <c r="I30" s="279"/>
      <c r="J30" s="279"/>
      <c r="K30" s="279"/>
      <c r="L30" s="280"/>
      <c r="M30" s="26"/>
      <c r="N30" s="23"/>
      <c r="O30" s="11"/>
      <c r="Q30" s="287"/>
      <c r="R30" s="200"/>
      <c r="S30" s="200"/>
      <c r="T30" s="200"/>
      <c r="U30" s="200"/>
      <c r="V30" s="200"/>
      <c r="W30" s="200"/>
      <c r="X30" s="200"/>
      <c r="Y30" s="200"/>
      <c r="Z30" s="200"/>
      <c r="AA30" s="288"/>
    </row>
    <row r="31" spans="2:27" ht="7.5" customHeight="1" x14ac:dyDescent="0.4">
      <c r="C31" s="281"/>
      <c r="D31" s="282"/>
      <c r="E31" s="282"/>
      <c r="F31" s="282"/>
      <c r="G31" s="282"/>
      <c r="H31" s="282"/>
      <c r="I31" s="282"/>
      <c r="J31" s="282"/>
      <c r="K31" s="282"/>
      <c r="L31" s="283"/>
      <c r="N31" s="15"/>
      <c r="P31" s="12"/>
      <c r="Q31" s="289"/>
      <c r="R31" s="290"/>
      <c r="S31" s="290"/>
      <c r="T31" s="290"/>
      <c r="U31" s="290"/>
      <c r="V31" s="290"/>
      <c r="W31" s="290"/>
      <c r="X31" s="290"/>
      <c r="Y31" s="290"/>
      <c r="Z31" s="290"/>
      <c r="AA31" s="291"/>
    </row>
    <row r="32" spans="2:27" ht="7.5" customHeight="1" thickBot="1" x14ac:dyDescent="0.45">
      <c r="F32" s="11"/>
      <c r="G32" s="11"/>
      <c r="H32" s="11"/>
      <c r="I32" s="11"/>
      <c r="J32" s="11"/>
      <c r="K32" s="11"/>
      <c r="L32" s="11"/>
      <c r="M32" s="11"/>
      <c r="N32" s="1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8" ht="7.5" customHeight="1" thickTop="1" x14ac:dyDescent="0.4">
      <c r="C33" s="205" t="s">
        <v>42</v>
      </c>
      <c r="D33" s="206"/>
      <c r="E33" s="206"/>
      <c r="F33" s="206"/>
      <c r="G33" s="206"/>
      <c r="H33" s="207"/>
      <c r="I33" s="292" t="s">
        <v>57</v>
      </c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3"/>
    </row>
    <row r="34" spans="1:28" ht="7.5" customHeight="1" x14ac:dyDescent="0.4">
      <c r="C34" s="208"/>
      <c r="D34" s="209"/>
      <c r="E34" s="209"/>
      <c r="F34" s="209"/>
      <c r="G34" s="209"/>
      <c r="H34" s="210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5"/>
    </row>
    <row r="35" spans="1:28" ht="7.5" customHeight="1" x14ac:dyDescent="0.4">
      <c r="C35" s="208"/>
      <c r="D35" s="209"/>
      <c r="E35" s="209"/>
      <c r="F35" s="209"/>
      <c r="G35" s="209"/>
      <c r="H35" s="210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5"/>
    </row>
    <row r="36" spans="1:28" ht="7.5" customHeight="1" thickBot="1" x14ac:dyDescent="0.45">
      <c r="C36" s="211"/>
      <c r="D36" s="212"/>
      <c r="E36" s="212"/>
      <c r="F36" s="212"/>
      <c r="G36" s="212"/>
      <c r="H36" s="213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7"/>
    </row>
    <row r="37" spans="1:28" ht="7.5" customHeight="1" thickTop="1" x14ac:dyDescent="0.4">
      <c r="F37" s="11"/>
      <c r="G37" s="11"/>
      <c r="H37" s="11"/>
      <c r="I37" s="11"/>
      <c r="J37" s="11"/>
      <c r="K37" s="11"/>
      <c r="L37" s="11"/>
      <c r="M37" s="11"/>
      <c r="N37" s="12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8" ht="7.5" customHeight="1" x14ac:dyDescent="0.4">
      <c r="F38" s="11"/>
      <c r="G38" s="11"/>
      <c r="H38" s="11"/>
      <c r="I38" s="11"/>
      <c r="J38" s="11"/>
      <c r="K38" s="11"/>
      <c r="L38" s="11"/>
      <c r="M38" s="11"/>
      <c r="N38" s="11"/>
      <c r="O38" s="13"/>
      <c r="P38" s="190" t="s">
        <v>50</v>
      </c>
      <c r="Q38" s="191"/>
      <c r="R38" s="191"/>
      <c r="S38" s="191"/>
      <c r="T38" s="191"/>
      <c r="U38" s="191"/>
      <c r="V38" s="191"/>
      <c r="W38" s="191"/>
      <c r="X38" s="191"/>
      <c r="Y38" s="191"/>
      <c r="Z38" s="192"/>
    </row>
    <row r="39" spans="1:28" ht="7.5" customHeight="1" x14ac:dyDescent="0.4">
      <c r="F39" s="11"/>
      <c r="G39" s="11"/>
      <c r="H39" s="11"/>
      <c r="I39" s="11"/>
      <c r="J39" s="11"/>
      <c r="K39" s="11"/>
      <c r="L39" s="11"/>
      <c r="M39" s="11"/>
      <c r="N39" s="12"/>
      <c r="O39" s="11"/>
      <c r="P39" s="193"/>
      <c r="Q39" s="194"/>
      <c r="R39" s="194"/>
      <c r="S39" s="194"/>
      <c r="T39" s="194"/>
      <c r="U39" s="194"/>
      <c r="V39" s="194"/>
      <c r="W39" s="194"/>
      <c r="X39" s="194"/>
      <c r="Y39" s="194"/>
      <c r="Z39" s="195"/>
    </row>
    <row r="40" spans="1:28" ht="7.5" customHeight="1" thickBot="1" x14ac:dyDescent="0.45">
      <c r="F40" s="11"/>
      <c r="G40" s="11"/>
      <c r="H40" s="11"/>
      <c r="I40" s="11"/>
      <c r="J40" s="11"/>
      <c r="K40" s="11"/>
      <c r="L40" s="11"/>
      <c r="M40" s="11"/>
      <c r="N40" s="12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8" ht="7.5" customHeight="1" thickTop="1" x14ac:dyDescent="0.4">
      <c r="A41" s="196" t="s">
        <v>250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8"/>
    </row>
    <row r="42" spans="1:28" ht="7.5" customHeight="1" x14ac:dyDescent="0.4">
      <c r="A42" s="199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1"/>
    </row>
    <row r="43" spans="1:28" ht="7.5" customHeight="1" x14ac:dyDescent="0.4">
      <c r="A43" s="199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1"/>
    </row>
    <row r="44" spans="1:28" ht="7.5" customHeight="1" thickBot="1" x14ac:dyDescent="0.45">
      <c r="A44" s="202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</row>
    <row r="45" spans="1:28" ht="7.5" customHeight="1" thickTop="1" x14ac:dyDescent="0.4">
      <c r="F45" s="11"/>
      <c r="G45" s="11"/>
      <c r="H45" s="11"/>
      <c r="I45" s="12"/>
      <c r="J45" s="11"/>
      <c r="K45" s="11"/>
      <c r="L45" s="11"/>
      <c r="M45" s="11"/>
      <c r="N45" s="12"/>
      <c r="O45" s="11"/>
      <c r="P45" s="11"/>
      <c r="Q45" s="11"/>
      <c r="R45" s="11"/>
      <c r="S45" s="12"/>
      <c r="T45" s="11"/>
      <c r="U45" s="11"/>
      <c r="V45" s="11"/>
      <c r="W45" s="11"/>
      <c r="X45" s="11"/>
      <c r="Y45" s="11"/>
    </row>
    <row r="46" spans="1:28" ht="7.5" customHeight="1" x14ac:dyDescent="0.4">
      <c r="A46" s="267" t="s">
        <v>244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9"/>
      <c r="N46" s="12"/>
      <c r="O46" s="11"/>
      <c r="P46" s="235" t="s">
        <v>51</v>
      </c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7"/>
    </row>
    <row r="47" spans="1:28" ht="7.5" customHeight="1" x14ac:dyDescent="0.4">
      <c r="A47" s="270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2"/>
      <c r="N47" s="12"/>
      <c r="O47" s="11"/>
      <c r="P47" s="238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40"/>
    </row>
    <row r="48" spans="1:28" ht="7.5" customHeight="1" x14ac:dyDescent="0.4">
      <c r="A48" s="270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2"/>
      <c r="N48" s="12"/>
      <c r="O48" s="11"/>
      <c r="P48" s="238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40"/>
    </row>
    <row r="49" spans="1:28" ht="7.5" customHeight="1" x14ac:dyDescent="0.4">
      <c r="A49" s="270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2"/>
      <c r="N49" s="12"/>
      <c r="O49" s="11"/>
      <c r="P49" s="241" t="s">
        <v>247</v>
      </c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3"/>
    </row>
    <row r="50" spans="1:28" ht="7.5" customHeight="1" x14ac:dyDescent="0.4">
      <c r="A50" s="270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2"/>
      <c r="N50" s="12"/>
      <c r="O50" s="11"/>
      <c r="P50" s="241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3"/>
    </row>
    <row r="51" spans="1:28" ht="7.5" customHeight="1" x14ac:dyDescent="0.4">
      <c r="A51" s="270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2"/>
      <c r="N51" s="12"/>
      <c r="O51" s="11"/>
      <c r="P51" s="241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3"/>
    </row>
    <row r="52" spans="1:28" ht="7.5" customHeight="1" x14ac:dyDescent="0.4">
      <c r="A52" s="270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2"/>
      <c r="N52" s="12"/>
      <c r="O52" s="11"/>
      <c r="P52" s="241" t="s">
        <v>248</v>
      </c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3"/>
    </row>
    <row r="53" spans="1:28" ht="7.5" customHeight="1" x14ac:dyDescent="0.4">
      <c r="A53" s="270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2"/>
      <c r="N53" s="12"/>
      <c r="O53" s="11"/>
      <c r="P53" s="241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3"/>
    </row>
    <row r="54" spans="1:28" ht="7.5" customHeight="1" x14ac:dyDescent="0.4">
      <c r="A54" s="270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2"/>
      <c r="N54" s="12"/>
      <c r="O54" s="11"/>
      <c r="P54" s="241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3"/>
    </row>
    <row r="55" spans="1:28" ht="7.5" customHeight="1" x14ac:dyDescent="0.4">
      <c r="A55" s="270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2"/>
      <c r="N55" s="12"/>
      <c r="O55" s="11"/>
      <c r="P55" s="252" t="s">
        <v>246</v>
      </c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4"/>
    </row>
    <row r="56" spans="1:28" ht="7.5" customHeight="1" x14ac:dyDescent="0.4">
      <c r="A56" s="270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2"/>
      <c r="N56" s="12"/>
      <c r="O56" s="11"/>
      <c r="P56" s="252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4"/>
    </row>
    <row r="57" spans="1:28" ht="7.5" customHeight="1" x14ac:dyDescent="0.4">
      <c r="A57" s="273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5"/>
      <c r="N57" s="12"/>
      <c r="O57" s="11"/>
      <c r="P57" s="255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7"/>
    </row>
    <row r="58" spans="1:28" ht="7.5" customHeight="1" thickBot="1" x14ac:dyDescent="0.4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1"/>
      <c r="N58" s="12"/>
      <c r="O58" s="11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ht="7.5" customHeight="1" thickTop="1" x14ac:dyDescent="0.4">
      <c r="A59" s="244" t="s">
        <v>245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6"/>
    </row>
    <row r="60" spans="1:28" ht="7.5" customHeight="1" x14ac:dyDescent="0.4">
      <c r="A60" s="247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248"/>
    </row>
    <row r="61" spans="1:28" ht="7.5" customHeight="1" thickBot="1" x14ac:dyDescent="0.45">
      <c r="A61" s="249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1"/>
    </row>
    <row r="62" spans="1:28" ht="7.5" customHeight="1" thickTop="1" x14ac:dyDescent="0.4">
      <c r="F62" s="11"/>
      <c r="G62" s="11"/>
      <c r="H62" s="11"/>
      <c r="I62" s="11"/>
      <c r="J62" s="11"/>
      <c r="K62" s="11"/>
      <c r="L62" s="11"/>
      <c r="M62" s="11"/>
      <c r="N62" s="12"/>
      <c r="O62" s="11"/>
      <c r="P62" s="11"/>
      <c r="Q62" s="68"/>
      <c r="R62" s="11"/>
      <c r="S62" s="11"/>
      <c r="T62" s="11"/>
      <c r="U62" s="11"/>
      <c r="V62" s="11"/>
      <c r="W62" s="11"/>
      <c r="X62" s="11"/>
      <c r="Y62" s="11"/>
    </row>
    <row r="63" spans="1:28" ht="7.5" customHeight="1" x14ac:dyDescent="0.4">
      <c r="N63" s="15"/>
    </row>
    <row r="64" spans="1:28" ht="7.5" customHeight="1" x14ac:dyDescent="0.4">
      <c r="A64" s="235" t="s">
        <v>249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7"/>
    </row>
    <row r="65" spans="1:28" ht="7.5" customHeight="1" x14ac:dyDescent="0.4">
      <c r="A65" s="238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40"/>
    </row>
    <row r="66" spans="1:28" ht="7.5" customHeight="1" x14ac:dyDescent="0.4">
      <c r="A66" s="238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40"/>
    </row>
    <row r="67" spans="1:28" ht="7.5" customHeight="1" x14ac:dyDescent="0.4">
      <c r="A67" s="298" t="s">
        <v>256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300"/>
    </row>
    <row r="68" spans="1:28" ht="7.5" customHeight="1" x14ac:dyDescent="0.4">
      <c r="A68" s="301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3"/>
    </row>
    <row r="69" spans="1:28" ht="7.5" customHeight="1" thickBot="1" x14ac:dyDescent="0.45">
      <c r="N69" s="18"/>
    </row>
    <row r="70" spans="1:28" ht="7.5" customHeight="1" thickTop="1" x14ac:dyDescent="0.4">
      <c r="A70" s="244" t="s">
        <v>59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6"/>
    </row>
    <row r="71" spans="1:28" ht="7.5" customHeight="1" x14ac:dyDescent="0.4">
      <c r="A71" s="247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248"/>
    </row>
    <row r="72" spans="1:28" ht="7.5" customHeight="1" thickBot="1" x14ac:dyDescent="0.45">
      <c r="A72" s="249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1"/>
    </row>
    <row r="73" spans="1:28" ht="7.5" customHeight="1" thickTop="1" x14ac:dyDescent="0.4">
      <c r="N73" s="27"/>
    </row>
    <row r="74" spans="1:28" ht="7.5" customHeight="1" x14ac:dyDescent="0.4">
      <c r="N74" s="15"/>
    </row>
    <row r="75" spans="1:28" ht="7.5" customHeight="1" x14ac:dyDescent="0.4">
      <c r="A75" s="258" t="s">
        <v>58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60"/>
    </row>
    <row r="76" spans="1:28" ht="10.5" customHeight="1" x14ac:dyDescent="0.4">
      <c r="A76" s="261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3"/>
    </row>
    <row r="77" spans="1:28" ht="10.5" customHeight="1" x14ac:dyDescent="0.4">
      <c r="A77" s="261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3"/>
    </row>
    <row r="78" spans="1:28" ht="10.5" customHeight="1" x14ac:dyDescent="0.4">
      <c r="A78" s="261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3"/>
    </row>
    <row r="79" spans="1:28" ht="10.5" customHeight="1" x14ac:dyDescent="0.4">
      <c r="A79" s="261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3"/>
    </row>
    <row r="80" spans="1:28" ht="10.5" customHeight="1" x14ac:dyDescent="0.4">
      <c r="A80" s="261"/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3"/>
    </row>
    <row r="81" spans="1:28" ht="10.5" customHeight="1" x14ac:dyDescent="0.4">
      <c r="A81" s="261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3"/>
    </row>
    <row r="82" spans="1:28" ht="10.5" customHeight="1" x14ac:dyDescent="0.4">
      <c r="A82" s="261"/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3"/>
    </row>
    <row r="83" spans="1:28" ht="10.5" customHeight="1" x14ac:dyDescent="0.4">
      <c r="A83" s="261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3"/>
    </row>
    <row r="84" spans="1:28" ht="7.5" customHeight="1" x14ac:dyDescent="0.4">
      <c r="A84" s="264"/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6"/>
    </row>
    <row r="86" spans="1:28" s="25" customFormat="1" ht="15.75" customHeight="1" x14ac:dyDescent="0.4">
      <c r="A86" s="233" t="s">
        <v>43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</row>
    <row r="87" spans="1:28" s="25" customFormat="1" ht="15.75" customHeight="1" x14ac:dyDescent="0.4">
      <c r="A87" s="233" t="s">
        <v>44</v>
      </c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</row>
    <row r="88" spans="1:28" s="25" customFormat="1" ht="15.75" customHeight="1" x14ac:dyDescent="0.4">
      <c r="A88" s="233" t="s">
        <v>45</v>
      </c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</row>
    <row r="89" spans="1:28" s="25" customFormat="1" ht="15.75" customHeight="1" x14ac:dyDescent="0.4">
      <c r="A89" s="233" t="s">
        <v>46</v>
      </c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</row>
    <row r="90" spans="1:28" s="25" customFormat="1" ht="15.75" customHeight="1" x14ac:dyDescent="0.4">
      <c r="A90" s="233" t="s">
        <v>54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</row>
    <row r="91" spans="1:28" s="25" customFormat="1" ht="15.75" customHeight="1" x14ac:dyDescent="0.4">
      <c r="A91" s="234" t="s">
        <v>47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</row>
    <row r="92" spans="1:28" s="25" customFormat="1" ht="15.75" customHeight="1" x14ac:dyDescent="0.4">
      <c r="A92" s="234" t="s">
        <v>48</v>
      </c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</row>
    <row r="93" spans="1:28" ht="24" x14ac:dyDescent="0.4"/>
  </sheetData>
  <mergeCells count="32">
    <mergeCell ref="A64:AB66"/>
    <mergeCell ref="A67:AB68"/>
    <mergeCell ref="A70:AB72"/>
    <mergeCell ref="A88:AB88"/>
    <mergeCell ref="A89:AB89"/>
    <mergeCell ref="A90:AB90"/>
    <mergeCell ref="A91:AB91"/>
    <mergeCell ref="A92:AB92"/>
    <mergeCell ref="P22:AA27"/>
    <mergeCell ref="P46:AB48"/>
    <mergeCell ref="P49:AB51"/>
    <mergeCell ref="P52:AB54"/>
    <mergeCell ref="A59:AB61"/>
    <mergeCell ref="A86:AB86"/>
    <mergeCell ref="A87:AB87"/>
    <mergeCell ref="P55:AB57"/>
    <mergeCell ref="A75:AB84"/>
    <mergeCell ref="A46:M57"/>
    <mergeCell ref="C29:L31"/>
    <mergeCell ref="Q29:AA31"/>
    <mergeCell ref="I33:AA36"/>
    <mergeCell ref="P38:Z39"/>
    <mergeCell ref="A41:AB44"/>
    <mergeCell ref="C33:H36"/>
    <mergeCell ref="B22:M27"/>
    <mergeCell ref="N17:AA20"/>
    <mergeCell ref="B17:M20"/>
    <mergeCell ref="A1:AB2"/>
    <mergeCell ref="A3:AB4"/>
    <mergeCell ref="I6:T7"/>
    <mergeCell ref="A9:AB11"/>
    <mergeCell ref="A13:AB15"/>
  </mergeCells>
  <phoneticPr fontId="2"/>
  <pageMargins left="0.39370078740157483" right="0.19685039370078741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"/>
  <sheetViews>
    <sheetView workbookViewId="0">
      <selection sqref="A1:N1"/>
    </sheetView>
  </sheetViews>
  <sheetFormatPr defaultColWidth="5.125" defaultRowHeight="18.75" x14ac:dyDescent="0.4"/>
  <cols>
    <col min="1" max="14" width="5.625" customWidth="1"/>
  </cols>
  <sheetData>
    <row r="1" spans="1:14" ht="25.5" x14ac:dyDescent="0.4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33" customHeight="1" x14ac:dyDescent="0.4">
      <c r="A2" s="309" t="s">
        <v>60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9.5" customHeight="1" x14ac:dyDescent="0.4">
      <c r="A3" s="14"/>
    </row>
    <row r="4" spans="1:14" ht="19.5" customHeight="1" x14ac:dyDescent="0.4">
      <c r="A4" s="14" t="s">
        <v>61</v>
      </c>
    </row>
    <row r="5" spans="1:14" ht="19.5" customHeight="1" x14ac:dyDescent="0.4">
      <c r="A5" s="28" t="s">
        <v>62</v>
      </c>
    </row>
    <row r="6" spans="1:14" ht="19.5" customHeight="1" x14ac:dyDescent="0.4">
      <c r="A6" s="28" t="s">
        <v>63</v>
      </c>
    </row>
    <row r="7" spans="1:14" ht="6" customHeight="1" x14ac:dyDescent="0.4">
      <c r="A7" s="28"/>
    </row>
    <row r="8" spans="1:14" ht="19.5" customHeight="1" x14ac:dyDescent="0.4">
      <c r="A8" s="28" t="s">
        <v>64</v>
      </c>
    </row>
    <row r="9" spans="1:14" ht="6" customHeight="1" x14ac:dyDescent="0.4">
      <c r="A9" s="28"/>
    </row>
    <row r="10" spans="1:14" ht="19.5" customHeight="1" x14ac:dyDescent="0.4">
      <c r="A10" s="28" t="s">
        <v>65</v>
      </c>
    </row>
    <row r="11" spans="1:14" ht="19.5" customHeight="1" x14ac:dyDescent="0.4">
      <c r="A11" s="28" t="s">
        <v>66</v>
      </c>
    </row>
    <row r="12" spans="1:14" ht="19.5" customHeight="1" x14ac:dyDescent="0.4">
      <c r="A12" s="28"/>
    </row>
    <row r="13" spans="1:14" ht="22.5" customHeight="1" x14ac:dyDescent="0.4">
      <c r="A13" s="310" t="s">
        <v>67</v>
      </c>
      <c r="B13" s="311"/>
      <c r="C13" s="311"/>
      <c r="D13" s="311"/>
      <c r="E13" s="314"/>
      <c r="F13" s="314"/>
      <c r="G13" s="314"/>
      <c r="H13" s="314"/>
      <c r="I13" s="314"/>
      <c r="J13" s="314"/>
      <c r="K13" s="314"/>
      <c r="L13" s="314"/>
      <c r="M13" s="314"/>
      <c r="N13" s="314"/>
    </row>
    <row r="14" spans="1:14" ht="22.5" customHeight="1" x14ac:dyDescent="0.4">
      <c r="A14" s="312"/>
      <c r="B14" s="313"/>
      <c r="C14" s="313"/>
      <c r="D14" s="313"/>
      <c r="E14" s="314"/>
      <c r="F14" s="314"/>
      <c r="G14" s="314"/>
      <c r="H14" s="314"/>
      <c r="I14" s="314"/>
      <c r="J14" s="314"/>
      <c r="K14" s="314"/>
      <c r="L14" s="314"/>
      <c r="M14" s="314"/>
      <c r="N14" s="314"/>
    </row>
    <row r="15" spans="1:14" s="31" customFormat="1" ht="41.25" customHeight="1" x14ac:dyDescent="0.4">
      <c r="A15" s="305" t="s">
        <v>68</v>
      </c>
      <c r="B15" s="306"/>
      <c r="C15" s="306"/>
      <c r="D15" s="306"/>
      <c r="E15" s="307" t="s">
        <v>69</v>
      </c>
      <c r="F15" s="307"/>
      <c r="G15" s="29" t="s">
        <v>74</v>
      </c>
      <c r="H15" s="29"/>
      <c r="I15" s="29"/>
      <c r="J15" s="29"/>
      <c r="K15" s="29"/>
      <c r="L15" s="29"/>
      <c r="M15" s="29"/>
      <c r="N15" s="30"/>
    </row>
    <row r="16" spans="1:14" s="31" customFormat="1" ht="41.25" customHeight="1" x14ac:dyDescent="0.4">
      <c r="A16" s="32"/>
      <c r="B16" s="33"/>
      <c r="C16" s="33"/>
      <c r="D16" s="33"/>
      <c r="E16" s="304" t="s">
        <v>70</v>
      </c>
      <c r="F16" s="304"/>
      <c r="G16" s="33" t="s">
        <v>71</v>
      </c>
      <c r="H16" s="33"/>
      <c r="I16" s="33"/>
      <c r="J16" s="33"/>
      <c r="K16" s="33"/>
      <c r="L16" s="33"/>
      <c r="M16" s="33"/>
      <c r="N16" s="34"/>
    </row>
    <row r="17" spans="1:14" s="31" customFormat="1" ht="41.25" customHeight="1" x14ac:dyDescent="0.4">
      <c r="A17" s="305" t="s">
        <v>72</v>
      </c>
      <c r="B17" s="306"/>
      <c r="C17" s="306"/>
      <c r="D17" s="306"/>
      <c r="E17" s="307" t="s">
        <v>73</v>
      </c>
      <c r="F17" s="307"/>
      <c r="G17" s="29" t="s">
        <v>74</v>
      </c>
      <c r="H17" s="29"/>
      <c r="I17" s="29"/>
      <c r="J17" s="29"/>
      <c r="K17" s="29"/>
      <c r="L17" s="29"/>
      <c r="M17" s="29"/>
      <c r="N17" s="30"/>
    </row>
    <row r="18" spans="1:14" s="31" customFormat="1" ht="41.25" customHeight="1" x14ac:dyDescent="0.4">
      <c r="A18" s="32"/>
      <c r="B18" s="33"/>
      <c r="C18" s="33"/>
      <c r="D18" s="33"/>
      <c r="E18" s="304" t="s">
        <v>70</v>
      </c>
      <c r="F18" s="304"/>
      <c r="G18" s="33" t="s">
        <v>71</v>
      </c>
      <c r="H18" s="33"/>
      <c r="I18" s="33"/>
      <c r="J18" s="33"/>
      <c r="K18" s="33"/>
      <c r="L18" s="33"/>
      <c r="M18" s="33"/>
      <c r="N18" s="34"/>
    </row>
  </sheetData>
  <mergeCells count="10">
    <mergeCell ref="E16:F16"/>
    <mergeCell ref="A17:D17"/>
    <mergeCell ref="E17:F17"/>
    <mergeCell ref="E18:F18"/>
    <mergeCell ref="A1:N1"/>
    <mergeCell ref="A2:N2"/>
    <mergeCell ref="A13:D14"/>
    <mergeCell ref="E13:N14"/>
    <mergeCell ref="A15:D15"/>
    <mergeCell ref="E15:F15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'D:\【現行】関東学生柔道連盟0225\事務局フォルダ\2018年度\０－３．各種資料一式（登録・大会・単位・納入金）\[H30関東学生柔道優勝大会申込データ（案）.xlsx]事務局作業'!#REF!</xm:f>
          </x14:formula1>
          <xm:sqref>E15:F18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workbookViewId="0">
      <selection activeCell="A8" sqref="A8:J8"/>
    </sheetView>
  </sheetViews>
  <sheetFormatPr defaultRowHeight="18.75" x14ac:dyDescent="0.4"/>
  <cols>
    <col min="1" max="1" width="4.625" customWidth="1"/>
    <col min="2" max="3" width="8.5" style="1" bestFit="1" customWidth="1"/>
    <col min="4" max="4" width="9" customWidth="1"/>
    <col min="5" max="5" width="9.125" customWidth="1"/>
    <col min="6" max="8" width="11.125" customWidth="1"/>
    <col min="9" max="10" width="8.125" customWidth="1"/>
  </cols>
  <sheetData>
    <row r="1" spans="1:10" ht="25.5" x14ac:dyDescent="0.4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24" x14ac:dyDescent="0.4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24" x14ac:dyDescent="0.4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x14ac:dyDescent="0.4">
      <c r="A4" s="316" t="s">
        <v>251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x14ac:dyDescent="0.4">
      <c r="A5" s="315" t="s">
        <v>253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1:10" x14ac:dyDescent="0.4">
      <c r="A6" s="315" t="s">
        <v>252</v>
      </c>
      <c r="B6" s="315"/>
      <c r="C6" s="315"/>
      <c r="D6" s="315"/>
      <c r="E6" s="315"/>
      <c r="F6" s="315"/>
      <c r="G6" s="315"/>
      <c r="H6" s="315"/>
      <c r="I6" s="315"/>
      <c r="J6" s="315"/>
    </row>
    <row r="7" spans="1:10" x14ac:dyDescent="0.4">
      <c r="A7" s="321" t="s">
        <v>76</v>
      </c>
      <c r="B7" s="321"/>
      <c r="C7" s="321"/>
      <c r="D7" s="321"/>
      <c r="E7" s="321"/>
      <c r="F7" s="321"/>
      <c r="G7" s="321"/>
      <c r="H7" s="321"/>
      <c r="I7" s="321"/>
      <c r="J7" s="321"/>
    </row>
    <row r="8" spans="1:10" x14ac:dyDescent="0.4">
      <c r="A8" s="321" t="s">
        <v>255</v>
      </c>
      <c r="B8" s="321"/>
      <c r="C8" s="321"/>
      <c r="D8" s="321"/>
      <c r="E8" s="321"/>
      <c r="F8" s="321"/>
      <c r="G8" s="321"/>
      <c r="H8" s="321"/>
      <c r="I8" s="321"/>
      <c r="J8" s="321"/>
    </row>
    <row r="9" spans="1:10" x14ac:dyDescent="0.4">
      <c r="A9" s="321" t="s">
        <v>254</v>
      </c>
      <c r="B9" s="321"/>
      <c r="C9" s="321"/>
      <c r="D9" s="321"/>
      <c r="E9" s="321"/>
      <c r="F9" s="321"/>
      <c r="G9" s="321"/>
      <c r="H9" s="321"/>
      <c r="I9" s="321"/>
      <c r="J9" s="321"/>
    </row>
    <row r="11" spans="1:10" x14ac:dyDescent="0.4">
      <c r="A11" s="322" t="s">
        <v>77</v>
      </c>
      <c r="B11" s="323"/>
      <c r="C11" s="326"/>
      <c r="D11" s="327"/>
      <c r="E11" s="327"/>
      <c r="F11" s="327"/>
      <c r="G11" s="327"/>
      <c r="H11" s="327"/>
      <c r="I11" s="327"/>
      <c r="J11" s="328"/>
    </row>
    <row r="12" spans="1:10" x14ac:dyDescent="0.4">
      <c r="A12" s="324"/>
      <c r="B12" s="325"/>
      <c r="C12" s="329"/>
      <c r="D12" s="330"/>
      <c r="E12" s="330"/>
      <c r="F12" s="330"/>
      <c r="G12" s="330"/>
      <c r="H12" s="330"/>
      <c r="I12" s="330"/>
      <c r="J12" s="331"/>
    </row>
    <row r="13" spans="1:10" x14ac:dyDescent="0.4">
      <c r="A13" s="332"/>
      <c r="B13" s="35" t="s">
        <v>78</v>
      </c>
      <c r="C13" s="36" t="s">
        <v>79</v>
      </c>
      <c r="D13" s="333" t="s">
        <v>80</v>
      </c>
      <c r="E13" s="334" t="s">
        <v>81</v>
      </c>
      <c r="F13" s="336" t="s">
        <v>82</v>
      </c>
      <c r="G13" s="337"/>
      <c r="H13" s="337"/>
      <c r="I13" s="340" t="s">
        <v>90</v>
      </c>
      <c r="J13" s="341"/>
    </row>
    <row r="14" spans="1:10" x14ac:dyDescent="0.4">
      <c r="A14" s="332"/>
      <c r="B14" s="37" t="s">
        <v>83</v>
      </c>
      <c r="C14" s="38" t="s">
        <v>84</v>
      </c>
      <c r="D14" s="333"/>
      <c r="E14" s="335"/>
      <c r="F14" s="338"/>
      <c r="G14" s="339"/>
      <c r="H14" s="339"/>
      <c r="I14" s="50" t="s">
        <v>91</v>
      </c>
      <c r="J14" s="38" t="s">
        <v>93</v>
      </c>
    </row>
    <row r="15" spans="1:10" x14ac:dyDescent="0.4">
      <c r="A15" s="342" t="s">
        <v>85</v>
      </c>
      <c r="B15" s="39" t="str">
        <f>PHONETIC(B16)</f>
        <v>タケザワ</v>
      </c>
      <c r="C15" s="40" t="str">
        <f>PHONETIC(C16)</f>
        <v>トシヒロ</v>
      </c>
      <c r="D15" s="343" t="s">
        <v>86</v>
      </c>
      <c r="E15" s="344" t="s">
        <v>87</v>
      </c>
      <c r="F15" s="351" t="s">
        <v>94</v>
      </c>
      <c r="G15" s="352"/>
      <c r="H15" s="352"/>
      <c r="I15" s="317" t="s">
        <v>26</v>
      </c>
      <c r="J15" s="319" t="s">
        <v>92</v>
      </c>
    </row>
    <row r="16" spans="1:10" ht="46.5" customHeight="1" x14ac:dyDescent="0.4">
      <c r="A16" s="342"/>
      <c r="B16" s="41" t="s">
        <v>88</v>
      </c>
      <c r="C16" s="42" t="s">
        <v>89</v>
      </c>
      <c r="D16" s="343"/>
      <c r="E16" s="345"/>
      <c r="F16" s="353"/>
      <c r="G16" s="354"/>
      <c r="H16" s="354"/>
      <c r="I16" s="318"/>
      <c r="J16" s="320"/>
    </row>
    <row r="17" spans="1:10" x14ac:dyDescent="0.4">
      <c r="A17" s="359">
        <v>1</v>
      </c>
      <c r="B17" s="43" t="str">
        <f>PHONETIC(B18)</f>
        <v/>
      </c>
      <c r="C17" s="44" t="str">
        <f>PHONETIC(C18)</f>
        <v/>
      </c>
      <c r="D17" s="348"/>
      <c r="E17" s="349"/>
      <c r="F17" s="355" t="s">
        <v>95</v>
      </c>
      <c r="G17" s="356"/>
      <c r="H17" s="356"/>
      <c r="I17" s="50" t="s">
        <v>91</v>
      </c>
      <c r="J17" s="51" t="s">
        <v>93</v>
      </c>
    </row>
    <row r="18" spans="1:10" ht="46.5" customHeight="1" x14ac:dyDescent="0.4">
      <c r="A18" s="359"/>
      <c r="B18" s="45"/>
      <c r="C18" s="46"/>
      <c r="D18" s="348"/>
      <c r="E18" s="350"/>
      <c r="F18" s="357"/>
      <c r="G18" s="358"/>
      <c r="H18" s="358"/>
      <c r="I18" s="52"/>
      <c r="J18" s="49"/>
    </row>
    <row r="19" spans="1:10" x14ac:dyDescent="0.4">
      <c r="A19" s="346">
        <v>2</v>
      </c>
      <c r="B19" s="43" t="str">
        <f>PHONETIC(B20)</f>
        <v/>
      </c>
      <c r="C19" s="44" t="str">
        <f>PHONETIC(C20)</f>
        <v/>
      </c>
      <c r="D19" s="348"/>
      <c r="E19" s="349"/>
      <c r="F19" s="355" t="s">
        <v>96</v>
      </c>
      <c r="G19" s="356"/>
      <c r="H19" s="356"/>
      <c r="I19" s="50" t="s">
        <v>91</v>
      </c>
      <c r="J19" s="51" t="s">
        <v>93</v>
      </c>
    </row>
    <row r="20" spans="1:10" ht="46.5" customHeight="1" x14ac:dyDescent="0.4">
      <c r="A20" s="347"/>
      <c r="B20" s="45"/>
      <c r="C20" s="46"/>
      <c r="D20" s="348"/>
      <c r="E20" s="350"/>
      <c r="F20" s="357"/>
      <c r="G20" s="358"/>
      <c r="H20" s="358"/>
      <c r="I20" s="52"/>
      <c r="J20" s="49"/>
    </row>
    <row r="21" spans="1:10" x14ac:dyDescent="0.4">
      <c r="A21" s="346">
        <v>3</v>
      </c>
      <c r="B21" s="43" t="str">
        <f>PHONETIC(B22)</f>
        <v/>
      </c>
      <c r="C21" s="44" t="str">
        <f>PHONETIC(C22)</f>
        <v/>
      </c>
      <c r="D21" s="348"/>
      <c r="E21" s="349"/>
      <c r="F21" s="355" t="s">
        <v>97</v>
      </c>
      <c r="G21" s="356"/>
      <c r="H21" s="356"/>
      <c r="I21" s="50" t="s">
        <v>91</v>
      </c>
      <c r="J21" s="51" t="s">
        <v>93</v>
      </c>
    </row>
    <row r="22" spans="1:10" ht="46.5" customHeight="1" x14ac:dyDescent="0.4">
      <c r="A22" s="347"/>
      <c r="B22" s="45"/>
      <c r="C22" s="46"/>
      <c r="D22" s="348"/>
      <c r="E22" s="350"/>
      <c r="F22" s="357"/>
      <c r="G22" s="358"/>
      <c r="H22" s="358"/>
      <c r="I22" s="52"/>
      <c r="J22" s="49"/>
    </row>
    <row r="23" spans="1:10" x14ac:dyDescent="0.4">
      <c r="B23" s="48"/>
      <c r="C23" s="48"/>
      <c r="D23" s="47"/>
      <c r="E23" s="47"/>
      <c r="F23" s="47"/>
      <c r="G23" s="47"/>
      <c r="H23" s="47"/>
      <c r="I23" s="47"/>
      <c r="J23" s="47"/>
    </row>
    <row r="24" spans="1:10" x14ac:dyDescent="0.4">
      <c r="B24" s="48"/>
      <c r="C24" s="48"/>
      <c r="D24" s="47"/>
      <c r="E24" s="47"/>
      <c r="F24" s="47"/>
      <c r="G24" s="47"/>
      <c r="H24" s="47"/>
      <c r="I24" s="47"/>
      <c r="J24" s="47"/>
    </row>
    <row r="25" spans="1:10" x14ac:dyDescent="0.4">
      <c r="B25" s="48"/>
      <c r="C25" s="48"/>
      <c r="D25" s="47"/>
      <c r="E25" s="47"/>
      <c r="F25" s="47"/>
      <c r="G25" s="47"/>
      <c r="H25" s="47"/>
      <c r="I25" s="47"/>
      <c r="J25" s="47"/>
    </row>
    <row r="26" spans="1:10" x14ac:dyDescent="0.4">
      <c r="B26" s="48"/>
      <c r="C26" s="48"/>
      <c r="D26" s="47"/>
      <c r="E26" s="47"/>
      <c r="F26" s="47"/>
      <c r="G26" s="47"/>
      <c r="H26" s="47"/>
      <c r="I26" s="47"/>
      <c r="J26" s="47"/>
    </row>
    <row r="27" spans="1:10" x14ac:dyDescent="0.4">
      <c r="B27" s="48"/>
      <c r="C27" s="48"/>
      <c r="D27" s="47"/>
      <c r="E27" s="47"/>
      <c r="F27" s="47"/>
      <c r="G27" s="47"/>
      <c r="H27" s="47"/>
      <c r="I27" s="47"/>
      <c r="J27" s="47"/>
    </row>
    <row r="28" spans="1:10" x14ac:dyDescent="0.4">
      <c r="B28" s="48"/>
      <c r="C28" s="48"/>
      <c r="D28" s="47"/>
      <c r="E28" s="47"/>
      <c r="F28" s="47"/>
      <c r="G28" s="47"/>
      <c r="H28" s="47"/>
      <c r="I28" s="47"/>
      <c r="J28" s="47"/>
    </row>
    <row r="29" spans="1:10" x14ac:dyDescent="0.4">
      <c r="B29" s="48"/>
      <c r="C29" s="48"/>
      <c r="D29" s="47"/>
      <c r="E29" s="47"/>
      <c r="F29" s="47"/>
      <c r="G29" s="47"/>
      <c r="H29" s="47"/>
      <c r="I29" s="47"/>
      <c r="J29" s="47"/>
    </row>
    <row r="30" spans="1:10" x14ac:dyDescent="0.4">
      <c r="B30" s="48"/>
      <c r="C30" s="48"/>
      <c r="D30" s="47"/>
      <c r="E30" s="47"/>
      <c r="F30" s="47"/>
      <c r="G30" s="47"/>
      <c r="H30" s="47"/>
      <c r="I30" s="47"/>
      <c r="J30" s="47"/>
    </row>
    <row r="31" spans="1:10" x14ac:dyDescent="0.4">
      <c r="B31" s="48"/>
      <c r="C31" s="48"/>
      <c r="D31" s="47"/>
      <c r="E31" s="47"/>
      <c r="F31" s="47"/>
      <c r="G31" s="47"/>
      <c r="H31" s="47"/>
      <c r="I31" s="47"/>
      <c r="J31" s="47"/>
    </row>
    <row r="32" spans="1:10" x14ac:dyDescent="0.4">
      <c r="B32" s="48"/>
      <c r="C32" s="48"/>
      <c r="D32" s="47"/>
      <c r="E32" s="47"/>
      <c r="F32" s="47"/>
      <c r="G32" s="47"/>
      <c r="H32" s="47"/>
      <c r="I32" s="47"/>
      <c r="J32" s="47"/>
    </row>
    <row r="33" spans="2:10" x14ac:dyDescent="0.4">
      <c r="B33" s="48"/>
      <c r="C33" s="48"/>
      <c r="D33" s="47"/>
      <c r="E33" s="47"/>
      <c r="F33" s="47"/>
      <c r="G33" s="47"/>
      <c r="H33" s="47"/>
      <c r="I33" s="47"/>
      <c r="J33" s="47"/>
    </row>
    <row r="34" spans="2:10" x14ac:dyDescent="0.4">
      <c r="B34" s="48"/>
      <c r="C34" s="48"/>
      <c r="D34" s="47"/>
      <c r="E34" s="47"/>
      <c r="F34" s="47"/>
      <c r="G34" s="47"/>
      <c r="H34" s="47"/>
      <c r="I34" s="47"/>
      <c r="J34" s="47"/>
    </row>
    <row r="35" spans="2:10" x14ac:dyDescent="0.4">
      <c r="B35" s="48"/>
      <c r="C35" s="48"/>
      <c r="D35" s="47"/>
      <c r="E35" s="47"/>
      <c r="F35" s="47"/>
      <c r="G35" s="47"/>
      <c r="H35" s="47"/>
      <c r="I35" s="47"/>
      <c r="J35" s="47"/>
    </row>
    <row r="36" spans="2:10" x14ac:dyDescent="0.4">
      <c r="B36" s="48"/>
      <c r="C36" s="48"/>
      <c r="D36" s="47"/>
      <c r="E36" s="47"/>
      <c r="F36" s="47"/>
      <c r="G36" s="47"/>
      <c r="H36" s="47"/>
      <c r="I36" s="47"/>
      <c r="J36" s="47"/>
    </row>
    <row r="37" spans="2:10" x14ac:dyDescent="0.4">
      <c r="B37" s="48"/>
      <c r="C37" s="48"/>
      <c r="D37" s="47"/>
      <c r="E37" s="47"/>
      <c r="F37" s="47"/>
      <c r="G37" s="47"/>
      <c r="H37" s="47"/>
      <c r="I37" s="47"/>
      <c r="J37" s="47"/>
    </row>
  </sheetData>
  <mergeCells count="34">
    <mergeCell ref="A21:A22"/>
    <mergeCell ref="D21:D22"/>
    <mergeCell ref="E21:E22"/>
    <mergeCell ref="F15:H16"/>
    <mergeCell ref="F17:H18"/>
    <mergeCell ref="F19:H20"/>
    <mergeCell ref="F21:H22"/>
    <mergeCell ref="A17:A18"/>
    <mergeCell ref="D17:D18"/>
    <mergeCell ref="E17:E18"/>
    <mergeCell ref="A19:A20"/>
    <mergeCell ref="D19:D20"/>
    <mergeCell ref="E19:E20"/>
    <mergeCell ref="I15:I16"/>
    <mergeCell ref="J15:J16"/>
    <mergeCell ref="A7:J7"/>
    <mergeCell ref="A11:B12"/>
    <mergeCell ref="C11:J12"/>
    <mergeCell ref="A13:A14"/>
    <mergeCell ref="D13:D14"/>
    <mergeCell ref="E13:E14"/>
    <mergeCell ref="F13:H14"/>
    <mergeCell ref="I13:J13"/>
    <mergeCell ref="A15:A16"/>
    <mergeCell ref="D15:D16"/>
    <mergeCell ref="E15:E16"/>
    <mergeCell ref="A8:J8"/>
    <mergeCell ref="A9:J9"/>
    <mergeCell ref="A6:J6"/>
    <mergeCell ref="A1:J1"/>
    <mergeCell ref="A2:J2"/>
    <mergeCell ref="A3:J3"/>
    <mergeCell ref="A4:J4"/>
    <mergeCell ref="A5:J5"/>
  </mergeCells>
  <phoneticPr fontId="2"/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4" workbookViewId="0">
      <selection activeCell="N26" sqref="N26"/>
    </sheetView>
  </sheetViews>
  <sheetFormatPr defaultRowHeight="18.75" x14ac:dyDescent="0.4"/>
  <cols>
    <col min="1" max="1" width="5.75" customWidth="1"/>
    <col min="5" max="5" width="12" customWidth="1"/>
    <col min="6" max="6" width="9.625" customWidth="1"/>
    <col min="7" max="7" width="3.375" bestFit="1" customWidth="1"/>
    <col min="8" max="8" width="9.375" customWidth="1"/>
    <col min="9" max="9" width="3.375" bestFit="1" customWidth="1"/>
    <col min="10" max="10" width="14" customWidth="1"/>
  </cols>
  <sheetData>
    <row r="1" spans="1:10" ht="21" x14ac:dyDescent="0.4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x14ac:dyDescent="0.4">
      <c r="A2" s="367" t="s">
        <v>209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x14ac:dyDescent="0.4">
      <c r="B3" s="157"/>
      <c r="C3" s="157"/>
      <c r="D3" s="157"/>
      <c r="E3" s="157"/>
      <c r="F3" s="157"/>
      <c r="G3" s="157"/>
      <c r="H3" s="157"/>
      <c r="I3" s="157"/>
    </row>
    <row r="4" spans="1:10" x14ac:dyDescent="0.4">
      <c r="A4" s="368" t="s">
        <v>237</v>
      </c>
      <c r="B4" s="368"/>
      <c r="C4" s="368"/>
      <c r="D4" s="368"/>
      <c r="E4" s="368"/>
      <c r="F4" s="368"/>
      <c r="G4" s="368"/>
      <c r="H4" s="368"/>
      <c r="I4" s="368"/>
      <c r="J4" s="368"/>
    </row>
    <row r="5" spans="1:10" ht="15.75" customHeight="1" x14ac:dyDescent="0.4">
      <c r="B5" s="360"/>
      <c r="C5" s="360"/>
      <c r="D5" s="360"/>
      <c r="E5" s="360"/>
      <c r="F5" s="360"/>
      <c r="G5" s="360"/>
      <c r="H5" s="360"/>
      <c r="I5" s="360"/>
      <c r="J5" s="360"/>
    </row>
    <row r="6" spans="1:10" ht="15.75" customHeight="1" x14ac:dyDescent="0.4"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5.75" customHeight="1" x14ac:dyDescent="0.4">
      <c r="A7" s="369" t="s">
        <v>210</v>
      </c>
      <c r="B7" s="369"/>
      <c r="C7" s="369"/>
      <c r="D7" s="369"/>
      <c r="E7" s="369"/>
      <c r="F7" s="369"/>
      <c r="G7" s="369"/>
      <c r="H7" s="369"/>
      <c r="I7" s="369"/>
      <c r="J7" s="369"/>
    </row>
    <row r="8" spans="1:10" ht="8.25" customHeight="1" x14ac:dyDescent="0.4"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8.75" customHeight="1" x14ac:dyDescent="0.4">
      <c r="A9" s="360" t="s">
        <v>211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8.75" customHeight="1" x14ac:dyDescent="0.4">
      <c r="A10" s="360" t="s">
        <v>212</v>
      </c>
      <c r="B10" s="360"/>
      <c r="C10" s="360"/>
      <c r="D10" s="360"/>
      <c r="E10" s="360"/>
      <c r="F10" s="360"/>
      <c r="G10" s="360"/>
      <c r="H10" s="360"/>
      <c r="I10" s="360"/>
      <c r="J10" s="360"/>
    </row>
    <row r="11" spans="1:10" ht="18.75" customHeight="1" x14ac:dyDescent="0.4">
      <c r="A11" s="360" t="s">
        <v>213</v>
      </c>
      <c r="B11" s="360"/>
      <c r="C11" s="360"/>
      <c r="D11" s="360"/>
      <c r="E11" s="360"/>
      <c r="F11" s="360"/>
      <c r="G11" s="360"/>
      <c r="H11" s="360"/>
      <c r="I11" s="360"/>
      <c r="J11" s="360"/>
    </row>
    <row r="12" spans="1:10" ht="18.75" customHeight="1" x14ac:dyDescent="0.4">
      <c r="A12" s="360" t="s">
        <v>214</v>
      </c>
      <c r="B12" s="360"/>
      <c r="C12" s="360"/>
      <c r="D12" s="360"/>
      <c r="E12" s="360"/>
      <c r="F12" s="360"/>
      <c r="G12" s="360"/>
      <c r="H12" s="360"/>
      <c r="I12" s="360"/>
      <c r="J12" s="360"/>
    </row>
    <row r="13" spans="1:10" ht="18.75" customHeight="1" x14ac:dyDescent="0.4">
      <c r="A13" s="360" t="s">
        <v>215</v>
      </c>
      <c r="B13" s="360"/>
      <c r="C13" s="360"/>
      <c r="D13" s="360"/>
      <c r="E13" s="360"/>
      <c r="F13" s="360"/>
      <c r="G13" s="360"/>
      <c r="H13" s="360"/>
      <c r="I13" s="360"/>
      <c r="J13" s="360"/>
    </row>
    <row r="14" spans="1:10" ht="18.75" customHeight="1" x14ac:dyDescent="0.4">
      <c r="A14" s="360" t="s">
        <v>216</v>
      </c>
      <c r="B14" s="360"/>
      <c r="C14" s="360"/>
      <c r="D14" s="360"/>
      <c r="E14" s="360"/>
      <c r="F14" s="360"/>
      <c r="G14" s="360"/>
      <c r="H14" s="360"/>
      <c r="I14" s="360"/>
      <c r="J14" s="360"/>
    </row>
    <row r="15" spans="1:10" ht="18.75" customHeight="1" x14ac:dyDescent="0.4">
      <c r="A15" s="360" t="s">
        <v>217</v>
      </c>
      <c r="B15" s="360"/>
      <c r="C15" s="360"/>
      <c r="D15" s="360"/>
      <c r="E15" s="360"/>
      <c r="F15" s="360"/>
      <c r="G15" s="360"/>
      <c r="H15" s="360"/>
      <c r="I15" s="360"/>
      <c r="J15" s="360"/>
    </row>
    <row r="16" spans="1:10" ht="18.75" customHeight="1" x14ac:dyDescent="0.4">
      <c r="A16" s="360" t="s">
        <v>218</v>
      </c>
      <c r="B16" s="360"/>
      <c r="C16" s="360"/>
      <c r="D16" s="360"/>
      <c r="E16" s="360"/>
      <c r="F16" s="360"/>
      <c r="G16" s="360"/>
      <c r="H16" s="360"/>
      <c r="I16" s="360"/>
      <c r="J16" s="360"/>
    </row>
    <row r="17" spans="1:10" ht="18.75" customHeight="1" x14ac:dyDescent="0.4">
      <c r="A17" s="360" t="s">
        <v>242</v>
      </c>
      <c r="B17" s="360"/>
      <c r="C17" s="360"/>
      <c r="D17" s="360"/>
      <c r="E17" s="360"/>
      <c r="F17" s="360"/>
      <c r="G17" s="360"/>
      <c r="H17" s="360"/>
      <c r="I17" s="360"/>
      <c r="J17" s="360"/>
    </row>
    <row r="18" spans="1:10" ht="18.75" customHeight="1" x14ac:dyDescent="0.4">
      <c r="A18" s="360" t="s">
        <v>238</v>
      </c>
      <c r="B18" s="360"/>
      <c r="C18" s="360"/>
      <c r="D18" s="360"/>
      <c r="E18" s="360"/>
      <c r="F18" s="360"/>
      <c r="G18" s="360"/>
      <c r="H18" s="360"/>
      <c r="I18" s="360"/>
      <c r="J18" s="360"/>
    </row>
    <row r="19" spans="1:10" ht="18.75" customHeight="1" x14ac:dyDescent="0.4">
      <c r="A19" s="360" t="s">
        <v>219</v>
      </c>
      <c r="B19" s="360"/>
      <c r="C19" s="360"/>
      <c r="D19" s="360"/>
      <c r="E19" s="360"/>
      <c r="F19" s="360"/>
      <c r="G19" s="360"/>
      <c r="H19" s="360"/>
      <c r="I19" s="360"/>
      <c r="J19" s="360"/>
    </row>
    <row r="20" spans="1:10" ht="18.75" customHeight="1" x14ac:dyDescent="0.4">
      <c r="A20" s="152" t="s">
        <v>220</v>
      </c>
      <c r="B20" s="152"/>
      <c r="C20" s="152"/>
      <c r="D20" s="152"/>
      <c r="E20" s="152"/>
      <c r="F20" s="152"/>
      <c r="G20" s="152"/>
      <c r="H20" s="152"/>
      <c r="I20" s="152"/>
      <c r="J20" s="152"/>
    </row>
    <row r="21" spans="1:10" ht="18.75" customHeight="1" x14ac:dyDescent="0.4">
      <c r="A21" s="360" t="s">
        <v>221</v>
      </c>
      <c r="B21" s="360"/>
      <c r="C21" s="360"/>
      <c r="D21" s="360"/>
      <c r="E21" s="360"/>
      <c r="F21" s="360"/>
      <c r="G21" s="360"/>
      <c r="H21" s="360"/>
      <c r="I21" s="360"/>
      <c r="J21" s="360"/>
    </row>
    <row r="22" spans="1:10" ht="18.75" customHeight="1" x14ac:dyDescent="0.4"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ht="18.75" customHeight="1" x14ac:dyDescent="0.4">
      <c r="A23" s="370" t="s">
        <v>222</v>
      </c>
      <c r="B23" s="370"/>
      <c r="C23" s="370"/>
      <c r="D23" s="370"/>
      <c r="E23" s="370"/>
      <c r="F23" s="370"/>
      <c r="G23" s="370"/>
      <c r="H23" s="370"/>
      <c r="I23" s="370"/>
      <c r="J23" s="370"/>
    </row>
    <row r="24" spans="1:10" ht="18.75" customHeight="1" x14ac:dyDescent="0.4">
      <c r="A24" s="380" t="s">
        <v>67</v>
      </c>
      <c r="B24" s="380"/>
      <c r="C24" s="380"/>
      <c r="D24" s="384">
        <v>0</v>
      </c>
      <c r="E24" s="384"/>
      <c r="F24" s="384"/>
      <c r="G24" s="384"/>
      <c r="H24" s="384"/>
      <c r="I24" s="384"/>
      <c r="J24" s="384"/>
    </row>
    <row r="25" spans="1:10" ht="18.75" customHeight="1" x14ac:dyDescent="0.4">
      <c r="A25" s="380"/>
      <c r="B25" s="380"/>
      <c r="C25" s="380"/>
      <c r="D25" s="384"/>
      <c r="E25" s="384"/>
      <c r="F25" s="384"/>
      <c r="G25" s="384"/>
      <c r="H25" s="384"/>
      <c r="I25" s="384"/>
      <c r="J25" s="384"/>
    </row>
    <row r="26" spans="1:10" ht="31.5" customHeight="1" x14ac:dyDescent="0.4">
      <c r="A26" s="378" t="s">
        <v>241</v>
      </c>
      <c r="B26" s="378"/>
      <c r="C26" s="378"/>
      <c r="D26" s="379"/>
      <c r="E26" s="377" t="s">
        <v>223</v>
      </c>
      <c r="F26" s="378"/>
      <c r="G26" s="379"/>
      <c r="H26" s="380" t="s">
        <v>224</v>
      </c>
      <c r="I26" s="380"/>
      <c r="J26" s="159" t="s">
        <v>225</v>
      </c>
    </row>
    <row r="27" spans="1:10" ht="11.25" customHeight="1" x14ac:dyDescent="0.4">
      <c r="A27" s="385" t="s">
        <v>239</v>
      </c>
      <c r="B27" s="385"/>
      <c r="C27" s="385"/>
      <c r="D27" s="385"/>
      <c r="E27" s="381" t="s">
        <v>226</v>
      </c>
      <c r="F27" s="365"/>
      <c r="G27" s="160"/>
      <c r="H27" s="366">
        <v>650</v>
      </c>
      <c r="I27" s="160"/>
      <c r="J27" s="361">
        <f>F27*H27</f>
        <v>0</v>
      </c>
    </row>
    <row r="28" spans="1:10" ht="11.25" customHeight="1" x14ac:dyDescent="0.4">
      <c r="A28" s="385"/>
      <c r="B28" s="385"/>
      <c r="C28" s="385"/>
      <c r="D28" s="385"/>
      <c r="E28" s="363"/>
      <c r="F28" s="365"/>
      <c r="G28" s="161"/>
      <c r="H28" s="366"/>
      <c r="I28" s="161"/>
      <c r="J28" s="361"/>
    </row>
    <row r="29" spans="1:10" ht="11.25" customHeight="1" x14ac:dyDescent="0.4">
      <c r="A29" s="385"/>
      <c r="B29" s="385"/>
      <c r="C29" s="385"/>
      <c r="D29" s="385"/>
      <c r="E29" s="364"/>
      <c r="F29" s="365"/>
      <c r="G29" s="162" t="s">
        <v>227</v>
      </c>
      <c r="H29" s="366"/>
      <c r="I29" s="162" t="s">
        <v>228</v>
      </c>
      <c r="J29" s="361"/>
    </row>
    <row r="30" spans="1:10" ht="11.25" customHeight="1" x14ac:dyDescent="0.4">
      <c r="A30" s="385"/>
      <c r="B30" s="385"/>
      <c r="C30" s="385"/>
      <c r="D30" s="385"/>
      <c r="E30" s="362" t="s">
        <v>229</v>
      </c>
      <c r="F30" s="365"/>
      <c r="G30" s="160"/>
      <c r="H30" s="366">
        <v>720</v>
      </c>
      <c r="I30" s="160"/>
      <c r="J30" s="361">
        <f>F30*H30</f>
        <v>0</v>
      </c>
    </row>
    <row r="31" spans="1:10" ht="11.25" customHeight="1" x14ac:dyDescent="0.4">
      <c r="A31" s="385"/>
      <c r="B31" s="385"/>
      <c r="C31" s="385"/>
      <c r="D31" s="385"/>
      <c r="E31" s="363"/>
      <c r="F31" s="365"/>
      <c r="G31" s="161"/>
      <c r="H31" s="366"/>
      <c r="I31" s="161"/>
      <c r="J31" s="361"/>
    </row>
    <row r="32" spans="1:10" ht="11.25" customHeight="1" x14ac:dyDescent="0.4">
      <c r="A32" s="385"/>
      <c r="B32" s="385"/>
      <c r="C32" s="385"/>
      <c r="D32" s="385"/>
      <c r="E32" s="364"/>
      <c r="F32" s="365"/>
      <c r="G32" s="162" t="s">
        <v>227</v>
      </c>
      <c r="H32" s="366"/>
      <c r="I32" s="162" t="s">
        <v>228</v>
      </c>
      <c r="J32" s="361"/>
    </row>
    <row r="33" spans="1:10" ht="11.25" customHeight="1" x14ac:dyDescent="0.4">
      <c r="A33" s="385"/>
      <c r="B33" s="385"/>
      <c r="C33" s="385"/>
      <c r="D33" s="385"/>
      <c r="E33" s="390" t="s">
        <v>230</v>
      </c>
      <c r="F33" s="393">
        <f>F27+F30</f>
        <v>0</v>
      </c>
      <c r="G33" s="160"/>
      <c r="H33" s="400">
        <f>J27+J30</f>
        <v>0</v>
      </c>
      <c r="I33" s="401"/>
      <c r="J33" s="402"/>
    </row>
    <row r="34" spans="1:10" ht="11.25" customHeight="1" x14ac:dyDescent="0.4">
      <c r="A34" s="385"/>
      <c r="B34" s="385"/>
      <c r="C34" s="385"/>
      <c r="D34" s="385"/>
      <c r="E34" s="391"/>
      <c r="F34" s="394"/>
      <c r="G34" s="161"/>
      <c r="H34" s="403"/>
      <c r="I34" s="404"/>
      <c r="J34" s="405"/>
    </row>
    <row r="35" spans="1:10" ht="11.25" customHeight="1" thickBot="1" x14ac:dyDescent="0.45">
      <c r="A35" s="386"/>
      <c r="B35" s="386"/>
      <c r="C35" s="386"/>
      <c r="D35" s="386"/>
      <c r="E35" s="409"/>
      <c r="F35" s="410"/>
      <c r="G35" s="163" t="s">
        <v>227</v>
      </c>
      <c r="H35" s="411"/>
      <c r="I35" s="412"/>
      <c r="J35" s="413"/>
    </row>
    <row r="36" spans="1:10" ht="11.25" customHeight="1" x14ac:dyDescent="0.4">
      <c r="A36" s="396" t="s">
        <v>240</v>
      </c>
      <c r="B36" s="396"/>
      <c r="C36" s="396"/>
      <c r="D36" s="396"/>
      <c r="E36" s="399" t="s">
        <v>226</v>
      </c>
      <c r="F36" s="397"/>
      <c r="G36" s="161"/>
      <c r="H36" s="398">
        <v>650</v>
      </c>
      <c r="I36" s="161"/>
      <c r="J36" s="383">
        <f>F36*H36</f>
        <v>0</v>
      </c>
    </row>
    <row r="37" spans="1:10" ht="11.25" customHeight="1" x14ac:dyDescent="0.4">
      <c r="A37" s="385"/>
      <c r="B37" s="385"/>
      <c r="C37" s="385"/>
      <c r="D37" s="385"/>
      <c r="E37" s="363"/>
      <c r="F37" s="365"/>
      <c r="G37" s="161"/>
      <c r="H37" s="366"/>
      <c r="I37" s="161"/>
      <c r="J37" s="361"/>
    </row>
    <row r="38" spans="1:10" ht="11.25" customHeight="1" x14ac:dyDescent="0.4">
      <c r="A38" s="385"/>
      <c r="B38" s="385"/>
      <c r="C38" s="385"/>
      <c r="D38" s="385"/>
      <c r="E38" s="364"/>
      <c r="F38" s="365"/>
      <c r="G38" s="162" t="s">
        <v>227</v>
      </c>
      <c r="H38" s="366"/>
      <c r="I38" s="162" t="s">
        <v>228</v>
      </c>
      <c r="J38" s="361"/>
    </row>
    <row r="39" spans="1:10" ht="11.25" customHeight="1" x14ac:dyDescent="0.4">
      <c r="A39" s="385"/>
      <c r="B39" s="385"/>
      <c r="C39" s="385"/>
      <c r="D39" s="385"/>
      <c r="E39" s="362" t="s">
        <v>229</v>
      </c>
      <c r="F39" s="365"/>
      <c r="G39" s="160"/>
      <c r="H39" s="366">
        <v>720</v>
      </c>
      <c r="I39" s="160"/>
      <c r="J39" s="361">
        <f>F39*H39</f>
        <v>0</v>
      </c>
    </row>
    <row r="40" spans="1:10" ht="11.25" customHeight="1" x14ac:dyDescent="0.4">
      <c r="A40" s="385"/>
      <c r="B40" s="385"/>
      <c r="C40" s="385"/>
      <c r="D40" s="385"/>
      <c r="E40" s="363"/>
      <c r="F40" s="365"/>
      <c r="G40" s="161"/>
      <c r="H40" s="366"/>
      <c r="I40" s="161"/>
      <c r="J40" s="361"/>
    </row>
    <row r="41" spans="1:10" ht="11.25" customHeight="1" x14ac:dyDescent="0.4">
      <c r="A41" s="385"/>
      <c r="B41" s="385"/>
      <c r="C41" s="385"/>
      <c r="D41" s="385"/>
      <c r="E41" s="364"/>
      <c r="F41" s="365"/>
      <c r="G41" s="162" t="s">
        <v>227</v>
      </c>
      <c r="H41" s="366"/>
      <c r="I41" s="162" t="s">
        <v>228</v>
      </c>
      <c r="J41" s="361"/>
    </row>
    <row r="42" spans="1:10" ht="11.25" customHeight="1" x14ac:dyDescent="0.4">
      <c r="A42" s="385"/>
      <c r="B42" s="385"/>
      <c r="C42" s="385"/>
      <c r="D42" s="385"/>
      <c r="E42" s="390" t="s">
        <v>230</v>
      </c>
      <c r="F42" s="393">
        <f>F36+F39</f>
        <v>0</v>
      </c>
      <c r="G42" s="160"/>
      <c r="H42" s="400">
        <f>J36+J39</f>
        <v>0</v>
      </c>
      <c r="I42" s="401"/>
      <c r="J42" s="402"/>
    </row>
    <row r="43" spans="1:10" ht="11.25" customHeight="1" x14ac:dyDescent="0.4">
      <c r="A43" s="385"/>
      <c r="B43" s="385"/>
      <c r="C43" s="385"/>
      <c r="D43" s="385"/>
      <c r="E43" s="391"/>
      <c r="F43" s="394"/>
      <c r="G43" s="161"/>
      <c r="H43" s="403"/>
      <c r="I43" s="404"/>
      <c r="J43" s="405"/>
    </row>
    <row r="44" spans="1:10" ht="11.25" customHeight="1" x14ac:dyDescent="0.4">
      <c r="A44" s="385"/>
      <c r="B44" s="385"/>
      <c r="C44" s="385"/>
      <c r="D44" s="385"/>
      <c r="E44" s="392"/>
      <c r="F44" s="395"/>
      <c r="G44" s="162" t="s">
        <v>227</v>
      </c>
      <c r="H44" s="406"/>
      <c r="I44" s="407"/>
      <c r="J44" s="408"/>
    </row>
    <row r="45" spans="1:10" ht="18.75" customHeight="1" x14ac:dyDescent="0.4">
      <c r="A45" s="382" t="s">
        <v>231</v>
      </c>
      <c r="B45" s="382"/>
      <c r="C45" s="382"/>
      <c r="D45" s="382"/>
      <c r="E45" s="371" t="s">
        <v>232</v>
      </c>
      <c r="F45" s="372"/>
      <c r="G45" s="372"/>
      <c r="H45" s="372"/>
      <c r="I45" s="372"/>
      <c r="J45" s="373"/>
    </row>
    <row r="46" spans="1:10" ht="18.75" customHeight="1" x14ac:dyDescent="0.4">
      <c r="A46" s="382"/>
      <c r="B46" s="382"/>
      <c r="C46" s="382"/>
      <c r="D46" s="382"/>
      <c r="E46" s="374"/>
      <c r="F46" s="375"/>
      <c r="G46" s="375"/>
      <c r="H46" s="375"/>
      <c r="I46" s="375"/>
      <c r="J46" s="376"/>
    </row>
    <row r="47" spans="1:10" ht="18.75" customHeight="1" x14ac:dyDescent="0.4">
      <c r="A47" s="382"/>
      <c r="B47" s="382"/>
      <c r="C47" s="382"/>
      <c r="D47" s="382"/>
      <c r="E47" s="387" t="s">
        <v>233</v>
      </c>
      <c r="F47" s="388"/>
      <c r="G47" s="388"/>
      <c r="H47" s="388"/>
      <c r="I47" s="388"/>
      <c r="J47" s="389"/>
    </row>
    <row r="48" spans="1:10" x14ac:dyDescent="0.4">
      <c r="A48" t="s">
        <v>234</v>
      </c>
    </row>
    <row r="49" spans="1:1" x14ac:dyDescent="0.4">
      <c r="A49" s="153" t="s">
        <v>235</v>
      </c>
    </row>
    <row r="50" spans="1:1" x14ac:dyDescent="0.4">
      <c r="A50" t="s">
        <v>236</v>
      </c>
    </row>
  </sheetData>
  <mergeCells count="50">
    <mergeCell ref="F42:F44"/>
    <mergeCell ref="A36:D44"/>
    <mergeCell ref="A26:D26"/>
    <mergeCell ref="F36:F38"/>
    <mergeCell ref="H36:H38"/>
    <mergeCell ref="E36:E38"/>
    <mergeCell ref="F39:F41"/>
    <mergeCell ref="H39:H41"/>
    <mergeCell ref="H42:J44"/>
    <mergeCell ref="E33:E35"/>
    <mergeCell ref="F33:F35"/>
    <mergeCell ref="H33:J35"/>
    <mergeCell ref="A23:J23"/>
    <mergeCell ref="E45:J46"/>
    <mergeCell ref="E26:G26"/>
    <mergeCell ref="H26:I26"/>
    <mergeCell ref="E27:E29"/>
    <mergeCell ref="F27:F29"/>
    <mergeCell ref="H27:H29"/>
    <mergeCell ref="A45:D47"/>
    <mergeCell ref="J36:J38"/>
    <mergeCell ref="E39:E41"/>
    <mergeCell ref="A24:C25"/>
    <mergeCell ref="D24:J25"/>
    <mergeCell ref="A27:D35"/>
    <mergeCell ref="E47:J47"/>
    <mergeCell ref="J39:J41"/>
    <mergeCell ref="E42:E44"/>
    <mergeCell ref="A1:J1"/>
    <mergeCell ref="A2:J2"/>
    <mergeCell ref="A4:J4"/>
    <mergeCell ref="A7:J7"/>
    <mergeCell ref="A9:J9"/>
    <mergeCell ref="B5:J5"/>
    <mergeCell ref="A10:J10"/>
    <mergeCell ref="A11:J11"/>
    <mergeCell ref="J27:J29"/>
    <mergeCell ref="E30:E32"/>
    <mergeCell ref="F30:F32"/>
    <mergeCell ref="H30:H32"/>
    <mergeCell ref="J30:J32"/>
    <mergeCell ref="A15:J15"/>
    <mergeCell ref="A16:J16"/>
    <mergeCell ref="A17:J17"/>
    <mergeCell ref="A18:J18"/>
    <mergeCell ref="A12:J12"/>
    <mergeCell ref="A13:J13"/>
    <mergeCell ref="A14:J14"/>
    <mergeCell ref="A19:J19"/>
    <mergeCell ref="A21:J21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7"/>
  <sheetViews>
    <sheetView topLeftCell="A39" workbookViewId="0">
      <selection activeCell="P22" sqref="P22"/>
    </sheetView>
  </sheetViews>
  <sheetFormatPr defaultRowHeight="25.5" x14ac:dyDescent="0.4"/>
  <cols>
    <col min="1" max="2" width="5.625" style="73" customWidth="1"/>
    <col min="3" max="3" width="7" style="73" customWidth="1"/>
    <col min="4" max="4" width="4.875" style="69" customWidth="1"/>
    <col min="5" max="5" width="7" style="73" bestFit="1" customWidth="1"/>
    <col min="6" max="6" width="16.625" style="73" customWidth="1"/>
    <col min="7" max="7" width="7" style="73" bestFit="1" customWidth="1"/>
    <col min="8" max="8" width="6.875" style="73" customWidth="1"/>
    <col min="9" max="9" width="27" style="69" customWidth="1"/>
    <col min="10" max="16384" width="9" style="69"/>
  </cols>
  <sheetData>
    <row r="1" spans="1:18" ht="22.5" customHeight="1" x14ac:dyDescent="0.4">
      <c r="A1" s="452" t="s">
        <v>115</v>
      </c>
      <c r="B1" s="452"/>
      <c r="C1" s="452"/>
      <c r="D1" s="452"/>
      <c r="E1" s="452"/>
      <c r="F1" s="452"/>
      <c r="G1" s="452"/>
      <c r="H1" s="452"/>
      <c r="I1" s="452"/>
    </row>
    <row r="2" spans="1:18" ht="18" customHeight="1" x14ac:dyDescent="0.4">
      <c r="A2" s="445" t="s">
        <v>116</v>
      </c>
      <c r="B2" s="445"/>
      <c r="C2" s="445"/>
      <c r="D2" s="445"/>
      <c r="E2" s="445"/>
      <c r="F2" s="445"/>
      <c r="G2" s="445"/>
      <c r="H2" s="445"/>
      <c r="I2" s="445"/>
    </row>
    <row r="3" spans="1:18" ht="21.75" customHeight="1" x14ac:dyDescent="0.4">
      <c r="A3" s="446" t="s">
        <v>77</v>
      </c>
      <c r="B3" s="447"/>
      <c r="C3" s="448"/>
      <c r="D3" s="449"/>
      <c r="E3" s="449"/>
      <c r="F3" s="449"/>
      <c r="G3" s="449"/>
      <c r="H3" s="449"/>
      <c r="I3" s="450"/>
      <c r="J3" s="70"/>
    </row>
    <row r="4" spans="1:18" ht="12" customHeight="1" x14ac:dyDescent="0.4">
      <c r="A4" s="91" t="s">
        <v>117</v>
      </c>
      <c r="B4" s="415" t="s">
        <v>126</v>
      </c>
      <c r="C4" s="415"/>
      <c r="D4" s="416"/>
      <c r="E4" s="451" t="s">
        <v>127</v>
      </c>
      <c r="F4" s="415"/>
      <c r="G4" s="415"/>
      <c r="H4" s="416"/>
      <c r="I4" s="91" t="s">
        <v>118</v>
      </c>
      <c r="J4" s="70"/>
    </row>
    <row r="5" spans="1:18" ht="11.25" customHeight="1" x14ac:dyDescent="0.4">
      <c r="A5" s="427" t="s">
        <v>119</v>
      </c>
      <c r="B5" s="417"/>
      <c r="C5" s="418"/>
      <c r="D5" s="419"/>
      <c r="E5" s="432" t="s">
        <v>120</v>
      </c>
      <c r="F5" s="433"/>
      <c r="G5" s="433"/>
      <c r="H5" s="434"/>
      <c r="I5" s="430"/>
      <c r="J5" s="70"/>
    </row>
    <row r="6" spans="1:18" ht="11.25" customHeight="1" x14ac:dyDescent="0.4">
      <c r="A6" s="427"/>
      <c r="B6" s="420"/>
      <c r="C6" s="421"/>
      <c r="D6" s="422"/>
      <c r="E6" s="435"/>
      <c r="F6" s="436"/>
      <c r="G6" s="436"/>
      <c r="H6" s="437"/>
      <c r="I6" s="430"/>
      <c r="J6" s="70"/>
      <c r="N6" s="71"/>
      <c r="O6" s="72"/>
      <c r="P6" s="72"/>
      <c r="Q6" s="72"/>
      <c r="R6" s="72"/>
    </row>
    <row r="7" spans="1:18" ht="11.25" customHeight="1" x14ac:dyDescent="0.4">
      <c r="A7" s="428"/>
      <c r="B7" s="423"/>
      <c r="C7" s="424"/>
      <c r="D7" s="425"/>
      <c r="E7" s="438"/>
      <c r="F7" s="439"/>
      <c r="G7" s="439"/>
      <c r="H7" s="440"/>
      <c r="I7" s="431"/>
      <c r="J7" s="70"/>
    </row>
    <row r="8" spans="1:18" ht="11.25" customHeight="1" x14ac:dyDescent="0.4">
      <c r="A8" s="426" t="s">
        <v>121</v>
      </c>
      <c r="B8" s="417"/>
      <c r="C8" s="418"/>
      <c r="D8" s="419"/>
      <c r="E8" s="432" t="s">
        <v>120</v>
      </c>
      <c r="F8" s="433"/>
      <c r="G8" s="433"/>
      <c r="H8" s="434"/>
      <c r="I8" s="429"/>
      <c r="J8" s="70"/>
    </row>
    <row r="9" spans="1:18" ht="11.25" customHeight="1" x14ac:dyDescent="0.4">
      <c r="A9" s="427"/>
      <c r="B9" s="420"/>
      <c r="C9" s="421"/>
      <c r="D9" s="422"/>
      <c r="E9" s="435"/>
      <c r="F9" s="436"/>
      <c r="G9" s="436"/>
      <c r="H9" s="437"/>
      <c r="I9" s="430"/>
      <c r="J9" s="70"/>
    </row>
    <row r="10" spans="1:18" ht="11.25" customHeight="1" x14ac:dyDescent="0.4">
      <c r="A10" s="428"/>
      <c r="B10" s="423"/>
      <c r="C10" s="424"/>
      <c r="D10" s="425"/>
      <c r="E10" s="438"/>
      <c r="F10" s="439"/>
      <c r="G10" s="439"/>
      <c r="H10" s="440"/>
      <c r="I10" s="431"/>
      <c r="J10" s="70"/>
    </row>
    <row r="11" spans="1:18" ht="11.25" customHeight="1" x14ac:dyDescent="0.4">
      <c r="A11" s="426" t="s">
        <v>122</v>
      </c>
      <c r="B11" s="417"/>
      <c r="C11" s="418"/>
      <c r="D11" s="419"/>
      <c r="E11" s="432" t="s">
        <v>120</v>
      </c>
      <c r="F11" s="433"/>
      <c r="G11" s="433"/>
      <c r="H11" s="434"/>
      <c r="I11" s="429"/>
      <c r="J11" s="70"/>
    </row>
    <row r="12" spans="1:18" ht="11.25" customHeight="1" x14ac:dyDescent="0.4">
      <c r="A12" s="427"/>
      <c r="B12" s="420"/>
      <c r="C12" s="421"/>
      <c r="D12" s="422"/>
      <c r="E12" s="435"/>
      <c r="F12" s="436"/>
      <c r="G12" s="436"/>
      <c r="H12" s="437"/>
      <c r="I12" s="430"/>
      <c r="J12" s="70"/>
    </row>
    <row r="13" spans="1:18" ht="11.25" customHeight="1" x14ac:dyDescent="0.4">
      <c r="A13" s="428"/>
      <c r="B13" s="423"/>
      <c r="C13" s="424"/>
      <c r="D13" s="425"/>
      <c r="E13" s="438"/>
      <c r="F13" s="439"/>
      <c r="G13" s="439"/>
      <c r="H13" s="440"/>
      <c r="I13" s="431"/>
      <c r="J13" s="70"/>
    </row>
    <row r="14" spans="1:18" ht="11.25" customHeight="1" x14ac:dyDescent="0.4">
      <c r="A14" s="426" t="s">
        <v>123</v>
      </c>
      <c r="B14" s="417"/>
      <c r="C14" s="418"/>
      <c r="D14" s="419"/>
      <c r="E14" s="432" t="s">
        <v>120</v>
      </c>
      <c r="F14" s="433"/>
      <c r="G14" s="433"/>
      <c r="H14" s="434"/>
      <c r="I14" s="429"/>
      <c r="J14" s="70"/>
    </row>
    <row r="15" spans="1:18" ht="11.25" customHeight="1" x14ac:dyDescent="0.4">
      <c r="A15" s="427"/>
      <c r="B15" s="420"/>
      <c r="C15" s="421"/>
      <c r="D15" s="422"/>
      <c r="E15" s="435"/>
      <c r="F15" s="436"/>
      <c r="G15" s="436"/>
      <c r="H15" s="437"/>
      <c r="I15" s="430"/>
      <c r="J15" s="70"/>
    </row>
    <row r="16" spans="1:18" ht="11.25" customHeight="1" x14ac:dyDescent="0.4">
      <c r="A16" s="428"/>
      <c r="B16" s="423"/>
      <c r="C16" s="424"/>
      <c r="D16" s="425"/>
      <c r="E16" s="438"/>
      <c r="F16" s="439"/>
      <c r="G16" s="439"/>
      <c r="H16" s="440"/>
      <c r="I16" s="431"/>
      <c r="J16" s="70"/>
    </row>
    <row r="17" spans="1:9" ht="3.75" customHeight="1" x14ac:dyDescent="0.4">
      <c r="D17" s="73"/>
      <c r="I17" s="73"/>
    </row>
    <row r="18" spans="1:9" ht="15" customHeight="1" x14ac:dyDescent="0.4">
      <c r="A18" s="74" t="s">
        <v>100</v>
      </c>
      <c r="B18" s="75" t="s">
        <v>101</v>
      </c>
      <c r="C18" s="95" t="s">
        <v>124</v>
      </c>
      <c r="D18" s="76" t="s">
        <v>102</v>
      </c>
      <c r="E18" s="77" t="s">
        <v>103</v>
      </c>
      <c r="F18" s="77" t="s">
        <v>104</v>
      </c>
      <c r="G18" s="77" t="s">
        <v>105</v>
      </c>
      <c r="H18" s="77" t="s">
        <v>106</v>
      </c>
      <c r="I18" s="78" t="s">
        <v>125</v>
      </c>
    </row>
    <row r="19" spans="1:9" ht="14.25" customHeight="1" x14ac:dyDescent="0.4">
      <c r="A19" s="79">
        <v>1</v>
      </c>
      <c r="B19" s="80">
        <v>1</v>
      </c>
      <c r="C19" s="92"/>
      <c r="D19" s="441" t="s">
        <v>107</v>
      </c>
      <c r="E19" s="99"/>
      <c r="F19" s="99"/>
      <c r="G19" s="99"/>
      <c r="H19" s="99"/>
      <c r="I19" s="100"/>
    </row>
    <row r="20" spans="1:9" ht="14.25" customHeight="1" x14ac:dyDescent="0.4">
      <c r="A20" s="82">
        <v>2</v>
      </c>
      <c r="B20" s="83">
        <v>2</v>
      </c>
      <c r="C20" s="93"/>
      <c r="D20" s="442"/>
      <c r="E20" s="101"/>
      <c r="F20" s="101"/>
      <c r="G20" s="101"/>
      <c r="H20" s="101"/>
      <c r="I20" s="102"/>
    </row>
    <row r="21" spans="1:9" ht="14.25" customHeight="1" x14ac:dyDescent="0.4">
      <c r="A21" s="82">
        <v>3</v>
      </c>
      <c r="B21" s="83">
        <v>3</v>
      </c>
      <c r="C21" s="93"/>
      <c r="D21" s="442"/>
      <c r="E21" s="101"/>
      <c r="F21" s="101"/>
      <c r="G21" s="101"/>
      <c r="H21" s="101"/>
      <c r="I21" s="102"/>
    </row>
    <row r="22" spans="1:9" ht="14.25" customHeight="1" x14ac:dyDescent="0.4">
      <c r="A22" s="82">
        <v>4</v>
      </c>
      <c r="B22" s="83">
        <v>4</v>
      </c>
      <c r="C22" s="93"/>
      <c r="D22" s="442"/>
      <c r="E22" s="101"/>
      <c r="F22" s="101"/>
      <c r="G22" s="101"/>
      <c r="H22" s="101"/>
      <c r="I22" s="102"/>
    </row>
    <row r="23" spans="1:9" ht="14.25" customHeight="1" x14ac:dyDescent="0.4">
      <c r="A23" s="85">
        <v>5</v>
      </c>
      <c r="B23" s="86">
        <v>5</v>
      </c>
      <c r="C23" s="94"/>
      <c r="D23" s="443"/>
      <c r="E23" s="103"/>
      <c r="F23" s="103"/>
      <c r="G23" s="103"/>
      <c r="H23" s="103"/>
      <c r="I23" s="104"/>
    </row>
    <row r="24" spans="1:9" ht="14.25" customHeight="1" x14ac:dyDescent="0.4">
      <c r="A24" s="79">
        <v>6</v>
      </c>
      <c r="B24" s="80">
        <v>1</v>
      </c>
      <c r="C24" s="92"/>
      <c r="D24" s="441" t="s">
        <v>108</v>
      </c>
      <c r="E24" s="99"/>
      <c r="F24" s="99"/>
      <c r="G24" s="99"/>
      <c r="H24" s="99"/>
      <c r="I24" s="100"/>
    </row>
    <row r="25" spans="1:9" ht="14.25" customHeight="1" x14ac:dyDescent="0.4">
      <c r="A25" s="82">
        <v>7</v>
      </c>
      <c r="B25" s="83">
        <v>2</v>
      </c>
      <c r="C25" s="93"/>
      <c r="D25" s="442"/>
      <c r="E25" s="101"/>
      <c r="F25" s="101"/>
      <c r="G25" s="101"/>
      <c r="H25" s="101"/>
      <c r="I25" s="102"/>
    </row>
    <row r="26" spans="1:9" ht="14.25" customHeight="1" x14ac:dyDescent="0.4">
      <c r="A26" s="82">
        <v>8</v>
      </c>
      <c r="B26" s="83">
        <v>3</v>
      </c>
      <c r="C26" s="93"/>
      <c r="D26" s="442"/>
      <c r="E26" s="101"/>
      <c r="F26" s="101"/>
      <c r="G26" s="101"/>
      <c r="H26" s="101"/>
      <c r="I26" s="102"/>
    </row>
    <row r="27" spans="1:9" ht="14.25" customHeight="1" x14ac:dyDescent="0.4">
      <c r="A27" s="82">
        <v>9</v>
      </c>
      <c r="B27" s="83">
        <v>4</v>
      </c>
      <c r="C27" s="93"/>
      <c r="D27" s="442"/>
      <c r="E27" s="101"/>
      <c r="F27" s="101"/>
      <c r="G27" s="101"/>
      <c r="H27" s="101"/>
      <c r="I27" s="102"/>
    </row>
    <row r="28" spans="1:9" ht="14.25" customHeight="1" x14ac:dyDescent="0.4">
      <c r="A28" s="85">
        <v>10</v>
      </c>
      <c r="B28" s="86">
        <v>5</v>
      </c>
      <c r="C28" s="94"/>
      <c r="D28" s="443"/>
      <c r="E28" s="103"/>
      <c r="F28" s="103"/>
      <c r="G28" s="103"/>
      <c r="H28" s="103"/>
      <c r="I28" s="104"/>
    </row>
    <row r="29" spans="1:9" ht="14.25" customHeight="1" x14ac:dyDescent="0.4">
      <c r="A29" s="79">
        <v>11</v>
      </c>
      <c r="B29" s="80">
        <v>1</v>
      </c>
      <c r="C29" s="92"/>
      <c r="D29" s="441" t="s">
        <v>109</v>
      </c>
      <c r="E29" s="99"/>
      <c r="F29" s="99"/>
      <c r="G29" s="99"/>
      <c r="H29" s="99"/>
      <c r="I29" s="100"/>
    </row>
    <row r="30" spans="1:9" ht="14.25" customHeight="1" x14ac:dyDescent="0.4">
      <c r="A30" s="82">
        <v>12</v>
      </c>
      <c r="B30" s="83">
        <v>2</v>
      </c>
      <c r="C30" s="93"/>
      <c r="D30" s="442"/>
      <c r="E30" s="101"/>
      <c r="F30" s="101"/>
      <c r="G30" s="101"/>
      <c r="H30" s="101"/>
      <c r="I30" s="102"/>
    </row>
    <row r="31" spans="1:9" ht="14.25" customHeight="1" x14ac:dyDescent="0.4">
      <c r="A31" s="82">
        <v>13</v>
      </c>
      <c r="B31" s="83">
        <v>3</v>
      </c>
      <c r="C31" s="93"/>
      <c r="D31" s="442"/>
      <c r="E31" s="101"/>
      <c r="F31" s="101"/>
      <c r="G31" s="101"/>
      <c r="H31" s="101"/>
      <c r="I31" s="102"/>
    </row>
    <row r="32" spans="1:9" ht="14.25" customHeight="1" x14ac:dyDescent="0.4">
      <c r="A32" s="82">
        <v>14</v>
      </c>
      <c r="B32" s="83">
        <v>4</v>
      </c>
      <c r="C32" s="93"/>
      <c r="D32" s="442"/>
      <c r="E32" s="101"/>
      <c r="F32" s="101"/>
      <c r="G32" s="101"/>
      <c r="H32" s="101"/>
      <c r="I32" s="102"/>
    </row>
    <row r="33" spans="1:9" ht="14.25" customHeight="1" x14ac:dyDescent="0.4">
      <c r="A33" s="85">
        <v>15</v>
      </c>
      <c r="B33" s="86">
        <v>5</v>
      </c>
      <c r="C33" s="94"/>
      <c r="D33" s="443"/>
      <c r="E33" s="103"/>
      <c r="F33" s="103"/>
      <c r="G33" s="103"/>
      <c r="H33" s="103"/>
      <c r="I33" s="104"/>
    </row>
    <row r="34" spans="1:9" ht="14.25" customHeight="1" x14ac:dyDescent="0.4">
      <c r="A34" s="79">
        <v>16</v>
      </c>
      <c r="B34" s="80">
        <v>1</v>
      </c>
      <c r="C34" s="92"/>
      <c r="D34" s="441" t="s">
        <v>110</v>
      </c>
      <c r="E34" s="99"/>
      <c r="F34" s="99"/>
      <c r="G34" s="99"/>
      <c r="H34" s="99"/>
      <c r="I34" s="100"/>
    </row>
    <row r="35" spans="1:9" ht="14.25" customHeight="1" x14ac:dyDescent="0.4">
      <c r="A35" s="82">
        <v>17</v>
      </c>
      <c r="B35" s="83">
        <v>2</v>
      </c>
      <c r="C35" s="93"/>
      <c r="D35" s="442"/>
      <c r="E35" s="101"/>
      <c r="F35" s="101"/>
      <c r="G35" s="101"/>
      <c r="H35" s="101"/>
      <c r="I35" s="102"/>
    </row>
    <row r="36" spans="1:9" ht="14.25" customHeight="1" x14ac:dyDescent="0.4">
      <c r="A36" s="82">
        <v>18</v>
      </c>
      <c r="B36" s="83">
        <v>3</v>
      </c>
      <c r="C36" s="93"/>
      <c r="D36" s="442"/>
      <c r="E36" s="101"/>
      <c r="F36" s="101"/>
      <c r="G36" s="101"/>
      <c r="H36" s="101"/>
      <c r="I36" s="102"/>
    </row>
    <row r="37" spans="1:9" ht="14.25" customHeight="1" x14ac:dyDescent="0.4">
      <c r="A37" s="82">
        <v>19</v>
      </c>
      <c r="B37" s="83">
        <v>4</v>
      </c>
      <c r="C37" s="93"/>
      <c r="D37" s="442"/>
      <c r="E37" s="101"/>
      <c r="F37" s="101"/>
      <c r="G37" s="101"/>
      <c r="H37" s="101"/>
      <c r="I37" s="102"/>
    </row>
    <row r="38" spans="1:9" ht="14.25" customHeight="1" x14ac:dyDescent="0.4">
      <c r="A38" s="85">
        <v>20</v>
      </c>
      <c r="B38" s="86">
        <v>5</v>
      </c>
      <c r="C38" s="94"/>
      <c r="D38" s="443"/>
      <c r="E38" s="103"/>
      <c r="F38" s="103"/>
      <c r="G38" s="103"/>
      <c r="H38" s="103"/>
      <c r="I38" s="104"/>
    </row>
    <row r="39" spans="1:9" ht="14.25" customHeight="1" x14ac:dyDescent="0.4">
      <c r="A39" s="79">
        <v>21</v>
      </c>
      <c r="B39" s="80">
        <v>1</v>
      </c>
      <c r="C39" s="92"/>
      <c r="D39" s="441" t="s">
        <v>111</v>
      </c>
      <c r="E39" s="99"/>
      <c r="F39" s="99"/>
      <c r="G39" s="99"/>
      <c r="H39" s="99"/>
      <c r="I39" s="100"/>
    </row>
    <row r="40" spans="1:9" ht="14.25" customHeight="1" x14ac:dyDescent="0.4">
      <c r="A40" s="82">
        <v>22</v>
      </c>
      <c r="B40" s="83">
        <v>2</v>
      </c>
      <c r="C40" s="93"/>
      <c r="D40" s="442"/>
      <c r="E40" s="101"/>
      <c r="F40" s="101"/>
      <c r="G40" s="101"/>
      <c r="H40" s="101"/>
      <c r="I40" s="102"/>
    </row>
    <row r="41" spans="1:9" ht="14.25" customHeight="1" x14ac:dyDescent="0.4">
      <c r="A41" s="82">
        <v>23</v>
      </c>
      <c r="B41" s="83">
        <v>3</v>
      </c>
      <c r="C41" s="93"/>
      <c r="D41" s="442"/>
      <c r="E41" s="101"/>
      <c r="F41" s="101"/>
      <c r="G41" s="101"/>
      <c r="H41" s="101"/>
      <c r="I41" s="102"/>
    </row>
    <row r="42" spans="1:9" ht="14.25" customHeight="1" x14ac:dyDescent="0.4">
      <c r="A42" s="82">
        <v>24</v>
      </c>
      <c r="B42" s="83">
        <v>4</v>
      </c>
      <c r="C42" s="93"/>
      <c r="D42" s="442"/>
      <c r="E42" s="101"/>
      <c r="F42" s="101"/>
      <c r="G42" s="101"/>
      <c r="H42" s="101"/>
      <c r="I42" s="102"/>
    </row>
    <row r="43" spans="1:9" ht="14.25" customHeight="1" x14ac:dyDescent="0.4">
      <c r="A43" s="85">
        <v>25</v>
      </c>
      <c r="B43" s="86">
        <v>5</v>
      </c>
      <c r="C43" s="94"/>
      <c r="D43" s="443"/>
      <c r="E43" s="103"/>
      <c r="F43" s="103"/>
      <c r="G43" s="103"/>
      <c r="H43" s="103"/>
      <c r="I43" s="104"/>
    </row>
    <row r="44" spans="1:9" ht="14.25" customHeight="1" x14ac:dyDescent="0.4">
      <c r="A44" s="79">
        <v>26</v>
      </c>
      <c r="B44" s="80">
        <v>1</v>
      </c>
      <c r="C44" s="92"/>
      <c r="D44" s="441" t="s">
        <v>112</v>
      </c>
      <c r="E44" s="99"/>
      <c r="F44" s="99"/>
      <c r="G44" s="99"/>
      <c r="H44" s="99"/>
      <c r="I44" s="100"/>
    </row>
    <row r="45" spans="1:9" ht="14.25" customHeight="1" x14ac:dyDescent="0.4">
      <c r="A45" s="82">
        <v>27</v>
      </c>
      <c r="B45" s="83">
        <v>2</v>
      </c>
      <c r="C45" s="93"/>
      <c r="D45" s="442"/>
      <c r="E45" s="101"/>
      <c r="F45" s="101"/>
      <c r="G45" s="101"/>
      <c r="H45" s="101"/>
      <c r="I45" s="102"/>
    </row>
    <row r="46" spans="1:9" ht="14.25" customHeight="1" x14ac:dyDescent="0.4">
      <c r="A46" s="82">
        <v>28</v>
      </c>
      <c r="B46" s="83">
        <v>3</v>
      </c>
      <c r="C46" s="93"/>
      <c r="D46" s="442"/>
      <c r="E46" s="101"/>
      <c r="F46" s="101"/>
      <c r="G46" s="101"/>
      <c r="H46" s="101"/>
      <c r="I46" s="102"/>
    </row>
    <row r="47" spans="1:9" ht="14.25" customHeight="1" x14ac:dyDescent="0.4">
      <c r="A47" s="82">
        <v>29</v>
      </c>
      <c r="B47" s="83">
        <v>4</v>
      </c>
      <c r="C47" s="93"/>
      <c r="D47" s="442"/>
      <c r="E47" s="101"/>
      <c r="F47" s="101"/>
      <c r="G47" s="101"/>
      <c r="H47" s="101"/>
      <c r="I47" s="102"/>
    </row>
    <row r="48" spans="1:9" ht="14.25" customHeight="1" x14ac:dyDescent="0.4">
      <c r="A48" s="85">
        <v>30</v>
      </c>
      <c r="B48" s="86">
        <v>5</v>
      </c>
      <c r="C48" s="94"/>
      <c r="D48" s="443"/>
      <c r="E48" s="103"/>
      <c r="F48" s="103"/>
      <c r="G48" s="103"/>
      <c r="H48" s="103"/>
      <c r="I48" s="104"/>
    </row>
    <row r="49" spans="1:9" ht="14.25" customHeight="1" x14ac:dyDescent="0.4">
      <c r="A49" s="79">
        <v>31</v>
      </c>
      <c r="B49" s="80">
        <v>1</v>
      </c>
      <c r="C49" s="92"/>
      <c r="D49" s="441" t="s">
        <v>113</v>
      </c>
      <c r="E49" s="99"/>
      <c r="F49" s="99"/>
      <c r="G49" s="99"/>
      <c r="H49" s="99"/>
      <c r="I49" s="100"/>
    </row>
    <row r="50" spans="1:9" ht="14.25" customHeight="1" x14ac:dyDescent="0.4">
      <c r="A50" s="82">
        <v>32</v>
      </c>
      <c r="B50" s="83">
        <v>2</v>
      </c>
      <c r="C50" s="93"/>
      <c r="D50" s="442"/>
      <c r="E50" s="101"/>
      <c r="F50" s="101"/>
      <c r="G50" s="101"/>
      <c r="H50" s="101"/>
      <c r="I50" s="102"/>
    </row>
    <row r="51" spans="1:9" ht="14.25" customHeight="1" x14ac:dyDescent="0.4">
      <c r="A51" s="82">
        <v>33</v>
      </c>
      <c r="B51" s="83">
        <v>3</v>
      </c>
      <c r="C51" s="93"/>
      <c r="D51" s="442"/>
      <c r="E51" s="101"/>
      <c r="F51" s="101"/>
      <c r="G51" s="101"/>
      <c r="H51" s="101"/>
      <c r="I51" s="102"/>
    </row>
    <row r="52" spans="1:9" ht="14.25" customHeight="1" x14ac:dyDescent="0.4">
      <c r="A52" s="82">
        <v>34</v>
      </c>
      <c r="B52" s="83">
        <v>4</v>
      </c>
      <c r="C52" s="93"/>
      <c r="D52" s="442"/>
      <c r="E52" s="101"/>
      <c r="F52" s="101"/>
      <c r="G52" s="101"/>
      <c r="H52" s="101"/>
      <c r="I52" s="102"/>
    </row>
    <row r="53" spans="1:9" ht="14.25" customHeight="1" x14ac:dyDescent="0.4">
      <c r="A53" s="85">
        <v>35</v>
      </c>
      <c r="B53" s="86">
        <v>5</v>
      </c>
      <c r="C53" s="94"/>
      <c r="D53" s="443"/>
      <c r="E53" s="103"/>
      <c r="F53" s="103"/>
      <c r="G53" s="103"/>
      <c r="H53" s="103"/>
      <c r="I53" s="104"/>
    </row>
    <row r="54" spans="1:9" s="88" customFormat="1" ht="12.75" customHeight="1" x14ac:dyDescent="0.4">
      <c r="A54" s="444" t="s">
        <v>130</v>
      </c>
      <c r="B54" s="444"/>
      <c r="C54" s="444"/>
      <c r="D54" s="444"/>
      <c r="E54" s="444"/>
      <c r="F54" s="444"/>
      <c r="G54" s="444"/>
      <c r="H54" s="444"/>
      <c r="I54" s="444"/>
    </row>
    <row r="55" spans="1:9" s="88" customFormat="1" ht="12.75" customHeight="1" x14ac:dyDescent="0.4">
      <c r="A55" s="89" t="s">
        <v>129</v>
      </c>
      <c r="B55" s="90"/>
      <c r="C55" s="90"/>
      <c r="E55" s="90"/>
      <c r="F55" s="90"/>
      <c r="G55" s="90"/>
      <c r="H55" s="90"/>
    </row>
    <row r="56" spans="1:9" s="88" customFormat="1" ht="12.75" customHeight="1" x14ac:dyDescent="0.4">
      <c r="A56" s="89" t="s">
        <v>114</v>
      </c>
      <c r="B56" s="90"/>
      <c r="C56" s="90"/>
      <c r="E56" s="90"/>
      <c r="F56" s="90"/>
      <c r="G56" s="90"/>
      <c r="H56" s="90"/>
    </row>
    <row r="57" spans="1:9" ht="15.75" customHeight="1" x14ac:dyDescent="0.4">
      <c r="A57" s="414" t="s">
        <v>128</v>
      </c>
      <c r="B57" s="414"/>
      <c r="C57" s="414"/>
      <c r="D57" s="414"/>
      <c r="E57" s="414"/>
      <c r="F57" s="414"/>
      <c r="G57" s="414"/>
      <c r="H57" s="414"/>
      <c r="I57" s="414"/>
    </row>
  </sheetData>
  <mergeCells count="39">
    <mergeCell ref="A1:I1"/>
    <mergeCell ref="D19:D23"/>
    <mergeCell ref="D24:D28"/>
    <mergeCell ref="D29:D33"/>
    <mergeCell ref="D39:D43"/>
    <mergeCell ref="A5:A7"/>
    <mergeCell ref="I5:I7"/>
    <mergeCell ref="D44:D48"/>
    <mergeCell ref="D49:D53"/>
    <mergeCell ref="A54:I54"/>
    <mergeCell ref="A2:I2"/>
    <mergeCell ref="A3:B3"/>
    <mergeCell ref="C3:I3"/>
    <mergeCell ref="E4:H4"/>
    <mergeCell ref="E5:H5"/>
    <mergeCell ref="E6:H6"/>
    <mergeCell ref="E10:H10"/>
    <mergeCell ref="D34:D38"/>
    <mergeCell ref="A8:A10"/>
    <mergeCell ref="I8:I10"/>
    <mergeCell ref="E7:H7"/>
    <mergeCell ref="E8:H8"/>
    <mergeCell ref="E9:H9"/>
    <mergeCell ref="A57:I57"/>
    <mergeCell ref="B4:D4"/>
    <mergeCell ref="B5:D7"/>
    <mergeCell ref="B8:D10"/>
    <mergeCell ref="B11:D13"/>
    <mergeCell ref="B14:D16"/>
    <mergeCell ref="A14:A16"/>
    <mergeCell ref="I14:I16"/>
    <mergeCell ref="E14:H14"/>
    <mergeCell ref="E15:H15"/>
    <mergeCell ref="E16:H16"/>
    <mergeCell ref="A11:A13"/>
    <mergeCell ref="I11:I13"/>
    <mergeCell ref="E11:H11"/>
    <mergeCell ref="E12:H12"/>
    <mergeCell ref="E13:H13"/>
  </mergeCells>
  <phoneticPr fontId="2"/>
  <pageMargins left="0.39370078740157483" right="0.39370078740157483" top="0.59055118110236227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R50"/>
  <sheetViews>
    <sheetView topLeftCell="A26" workbookViewId="0">
      <selection activeCell="M36" sqref="M36"/>
    </sheetView>
  </sheetViews>
  <sheetFormatPr defaultRowHeight="25.5" x14ac:dyDescent="0.4"/>
  <cols>
    <col min="1" max="2" width="5.625" style="73" customWidth="1"/>
    <col min="3" max="3" width="7" style="73" customWidth="1"/>
    <col min="4" max="4" width="4.875" style="69" customWidth="1"/>
    <col min="5" max="5" width="7" style="73" bestFit="1" customWidth="1"/>
    <col min="6" max="6" width="16.625" style="73" customWidth="1"/>
    <col min="7" max="7" width="7" style="73" bestFit="1" customWidth="1"/>
    <col min="8" max="8" width="6.875" style="73" customWidth="1"/>
    <col min="9" max="9" width="27" style="69" customWidth="1"/>
    <col min="10" max="16384" width="9" style="69"/>
  </cols>
  <sheetData>
    <row r="1" spans="1:18" ht="22.5" customHeight="1" x14ac:dyDescent="0.4">
      <c r="A1" s="452" t="s">
        <v>115</v>
      </c>
      <c r="B1" s="452"/>
      <c r="C1" s="452"/>
      <c r="D1" s="452"/>
      <c r="E1" s="452"/>
      <c r="F1" s="452"/>
      <c r="G1" s="452"/>
      <c r="H1" s="452"/>
      <c r="I1" s="452"/>
    </row>
    <row r="2" spans="1:18" ht="18" customHeight="1" x14ac:dyDescent="0.4">
      <c r="A2" s="453" t="s">
        <v>131</v>
      </c>
      <c r="B2" s="453"/>
      <c r="C2" s="453"/>
      <c r="D2" s="453"/>
      <c r="E2" s="453"/>
      <c r="F2" s="453"/>
      <c r="G2" s="453"/>
      <c r="H2" s="453"/>
      <c r="I2" s="453"/>
    </row>
    <row r="3" spans="1:18" ht="26.25" customHeight="1" x14ac:dyDescent="0.4">
      <c r="A3" s="446" t="s">
        <v>77</v>
      </c>
      <c r="B3" s="447"/>
      <c r="C3" s="448"/>
      <c r="D3" s="449"/>
      <c r="E3" s="449"/>
      <c r="F3" s="449"/>
      <c r="G3" s="449"/>
      <c r="H3" s="449"/>
      <c r="I3" s="450"/>
      <c r="J3" s="70"/>
    </row>
    <row r="4" spans="1:18" ht="13.5" customHeight="1" x14ac:dyDescent="0.4">
      <c r="A4" s="91" t="s">
        <v>117</v>
      </c>
      <c r="B4" s="415" t="s">
        <v>126</v>
      </c>
      <c r="C4" s="415"/>
      <c r="D4" s="416"/>
      <c r="E4" s="451" t="s">
        <v>127</v>
      </c>
      <c r="F4" s="415"/>
      <c r="G4" s="415"/>
      <c r="H4" s="416"/>
      <c r="I4" s="91" t="s">
        <v>118</v>
      </c>
      <c r="J4" s="70"/>
    </row>
    <row r="5" spans="1:18" ht="11.25" customHeight="1" x14ac:dyDescent="0.4">
      <c r="A5" s="427" t="s">
        <v>119</v>
      </c>
      <c r="B5" s="417"/>
      <c r="C5" s="418"/>
      <c r="D5" s="419"/>
      <c r="E5" s="432" t="s">
        <v>132</v>
      </c>
      <c r="F5" s="433"/>
      <c r="G5" s="433"/>
      <c r="H5" s="434"/>
      <c r="I5" s="430"/>
      <c r="J5" s="70"/>
    </row>
    <row r="6" spans="1:18" ht="11.25" customHeight="1" x14ac:dyDescent="0.4">
      <c r="A6" s="427"/>
      <c r="B6" s="420"/>
      <c r="C6" s="421"/>
      <c r="D6" s="422"/>
      <c r="E6" s="435"/>
      <c r="F6" s="436"/>
      <c r="G6" s="436"/>
      <c r="H6" s="437"/>
      <c r="I6" s="430"/>
      <c r="J6" s="70"/>
      <c r="N6" s="71"/>
      <c r="O6" s="72"/>
      <c r="P6" s="72"/>
      <c r="Q6" s="72"/>
      <c r="R6" s="72"/>
    </row>
    <row r="7" spans="1:18" ht="11.25" customHeight="1" x14ac:dyDescent="0.4">
      <c r="A7" s="428"/>
      <c r="B7" s="423"/>
      <c r="C7" s="424"/>
      <c r="D7" s="425"/>
      <c r="E7" s="438"/>
      <c r="F7" s="439"/>
      <c r="G7" s="439"/>
      <c r="H7" s="440"/>
      <c r="I7" s="431"/>
      <c r="J7" s="70"/>
    </row>
    <row r="8" spans="1:18" ht="11.25" customHeight="1" x14ac:dyDescent="0.4">
      <c r="A8" s="426" t="s">
        <v>121</v>
      </c>
      <c r="B8" s="417"/>
      <c r="C8" s="418"/>
      <c r="D8" s="419"/>
      <c r="E8" s="432" t="s">
        <v>120</v>
      </c>
      <c r="F8" s="433"/>
      <c r="G8" s="433"/>
      <c r="H8" s="434"/>
      <c r="I8" s="429"/>
      <c r="J8" s="70"/>
    </row>
    <row r="9" spans="1:18" ht="11.25" customHeight="1" x14ac:dyDescent="0.4">
      <c r="A9" s="427"/>
      <c r="B9" s="420"/>
      <c r="C9" s="421"/>
      <c r="D9" s="422"/>
      <c r="E9" s="435"/>
      <c r="F9" s="436"/>
      <c r="G9" s="436"/>
      <c r="H9" s="437"/>
      <c r="I9" s="430"/>
      <c r="J9" s="70"/>
    </row>
    <row r="10" spans="1:18" ht="11.25" customHeight="1" x14ac:dyDescent="0.4">
      <c r="A10" s="428"/>
      <c r="B10" s="423"/>
      <c r="C10" s="424"/>
      <c r="D10" s="425"/>
      <c r="E10" s="438"/>
      <c r="F10" s="439"/>
      <c r="G10" s="439"/>
      <c r="H10" s="440"/>
      <c r="I10" s="431"/>
      <c r="J10" s="70"/>
    </row>
    <row r="11" spans="1:18" ht="11.25" customHeight="1" x14ac:dyDescent="0.4">
      <c r="A11" s="426" t="s">
        <v>122</v>
      </c>
      <c r="B11" s="417"/>
      <c r="C11" s="418"/>
      <c r="D11" s="419"/>
      <c r="E11" s="432" t="s">
        <v>120</v>
      </c>
      <c r="F11" s="433"/>
      <c r="G11" s="433"/>
      <c r="H11" s="434"/>
      <c r="I11" s="429"/>
      <c r="J11" s="70"/>
    </row>
    <row r="12" spans="1:18" ht="11.25" customHeight="1" x14ac:dyDescent="0.4">
      <c r="A12" s="427"/>
      <c r="B12" s="420"/>
      <c r="C12" s="421"/>
      <c r="D12" s="422"/>
      <c r="E12" s="435"/>
      <c r="F12" s="436"/>
      <c r="G12" s="436"/>
      <c r="H12" s="437"/>
      <c r="I12" s="430"/>
      <c r="J12" s="70"/>
    </row>
    <row r="13" spans="1:18" ht="11.25" customHeight="1" x14ac:dyDescent="0.4">
      <c r="A13" s="428"/>
      <c r="B13" s="423"/>
      <c r="C13" s="424"/>
      <c r="D13" s="425"/>
      <c r="E13" s="438"/>
      <c r="F13" s="439"/>
      <c r="G13" s="439"/>
      <c r="H13" s="440"/>
      <c r="I13" s="431"/>
      <c r="J13" s="70"/>
    </row>
    <row r="14" spans="1:18" ht="11.25" customHeight="1" x14ac:dyDescent="0.4">
      <c r="A14" s="426" t="s">
        <v>123</v>
      </c>
      <c r="B14" s="417"/>
      <c r="C14" s="418"/>
      <c r="D14" s="419"/>
      <c r="E14" s="432" t="s">
        <v>120</v>
      </c>
      <c r="F14" s="433"/>
      <c r="G14" s="433"/>
      <c r="H14" s="434"/>
      <c r="I14" s="429"/>
      <c r="J14" s="70"/>
    </row>
    <row r="15" spans="1:18" ht="11.25" customHeight="1" x14ac:dyDescent="0.4">
      <c r="A15" s="427"/>
      <c r="B15" s="420"/>
      <c r="C15" s="421"/>
      <c r="D15" s="422"/>
      <c r="E15" s="435"/>
      <c r="F15" s="436"/>
      <c r="G15" s="436"/>
      <c r="H15" s="437"/>
      <c r="I15" s="430"/>
      <c r="J15" s="70"/>
    </row>
    <row r="16" spans="1:18" ht="11.25" customHeight="1" x14ac:dyDescent="0.4">
      <c r="A16" s="428"/>
      <c r="B16" s="423"/>
      <c r="C16" s="424"/>
      <c r="D16" s="425"/>
      <c r="E16" s="438"/>
      <c r="F16" s="439"/>
      <c r="G16" s="439"/>
      <c r="H16" s="440"/>
      <c r="I16" s="431"/>
      <c r="J16" s="70"/>
    </row>
    <row r="17" spans="1:9" ht="3.75" customHeight="1" x14ac:dyDescent="0.4">
      <c r="D17" s="73"/>
      <c r="I17" s="73"/>
    </row>
    <row r="18" spans="1:9" ht="15" customHeight="1" x14ac:dyDescent="0.4">
      <c r="A18" s="74" t="s">
        <v>100</v>
      </c>
      <c r="B18" s="75" t="s">
        <v>101</v>
      </c>
      <c r="C18" s="95" t="s">
        <v>124</v>
      </c>
      <c r="D18" s="76" t="s">
        <v>102</v>
      </c>
      <c r="E18" s="77" t="s">
        <v>103</v>
      </c>
      <c r="F18" s="77" t="s">
        <v>104</v>
      </c>
      <c r="G18" s="77" t="s">
        <v>105</v>
      </c>
      <c r="H18" s="77" t="s">
        <v>106</v>
      </c>
      <c r="I18" s="78" t="s">
        <v>125</v>
      </c>
    </row>
    <row r="19" spans="1:9" ht="17.25" customHeight="1" x14ac:dyDescent="0.4">
      <c r="A19" s="81">
        <v>1</v>
      </c>
      <c r="B19" s="96">
        <v>1</v>
      </c>
      <c r="C19" s="92"/>
      <c r="D19" s="441" t="s">
        <v>257</v>
      </c>
      <c r="E19" s="105"/>
      <c r="F19" s="105"/>
      <c r="G19" s="105"/>
      <c r="H19" s="105"/>
      <c r="I19" s="106"/>
    </row>
    <row r="20" spans="1:9" ht="17.25" customHeight="1" x14ac:dyDescent="0.4">
      <c r="A20" s="84">
        <v>2</v>
      </c>
      <c r="B20" s="97">
        <v>2</v>
      </c>
      <c r="C20" s="93"/>
      <c r="D20" s="442"/>
      <c r="E20" s="107"/>
      <c r="F20" s="107"/>
      <c r="G20" s="107"/>
      <c r="H20" s="107"/>
      <c r="I20" s="108"/>
    </row>
    <row r="21" spans="1:9" ht="17.25" customHeight="1" x14ac:dyDescent="0.4">
      <c r="A21" s="84">
        <v>3</v>
      </c>
      <c r="B21" s="97">
        <v>3</v>
      </c>
      <c r="C21" s="93"/>
      <c r="D21" s="442"/>
      <c r="E21" s="107"/>
      <c r="F21" s="107"/>
      <c r="G21" s="107"/>
      <c r="H21" s="107"/>
      <c r="I21" s="108"/>
    </row>
    <row r="22" spans="1:9" ht="17.25" customHeight="1" x14ac:dyDescent="0.4">
      <c r="A22" s="87">
        <v>4</v>
      </c>
      <c r="B22" s="98">
        <v>4</v>
      </c>
      <c r="C22" s="94"/>
      <c r="D22" s="443"/>
      <c r="E22" s="109"/>
      <c r="F22" s="109"/>
      <c r="G22" s="109"/>
      <c r="H22" s="109"/>
      <c r="I22" s="110"/>
    </row>
    <row r="23" spans="1:9" ht="17.25" customHeight="1" x14ac:dyDescent="0.4">
      <c r="A23" s="81">
        <v>5</v>
      </c>
      <c r="B23" s="96">
        <v>1</v>
      </c>
      <c r="C23" s="92"/>
      <c r="D23" s="441" t="s">
        <v>258</v>
      </c>
      <c r="E23" s="105"/>
      <c r="F23" s="105"/>
      <c r="G23" s="105"/>
      <c r="H23" s="105"/>
      <c r="I23" s="106"/>
    </row>
    <row r="24" spans="1:9" ht="17.25" customHeight="1" x14ac:dyDescent="0.4">
      <c r="A24" s="84">
        <v>6</v>
      </c>
      <c r="B24" s="97">
        <v>2</v>
      </c>
      <c r="C24" s="93"/>
      <c r="D24" s="442"/>
      <c r="E24" s="107"/>
      <c r="F24" s="107"/>
      <c r="G24" s="107"/>
      <c r="H24" s="107"/>
      <c r="I24" s="108"/>
    </row>
    <row r="25" spans="1:9" ht="17.25" customHeight="1" x14ac:dyDescent="0.4">
      <c r="A25" s="84">
        <v>7</v>
      </c>
      <c r="B25" s="97">
        <v>3</v>
      </c>
      <c r="C25" s="93"/>
      <c r="D25" s="442"/>
      <c r="E25" s="107"/>
      <c r="F25" s="107"/>
      <c r="G25" s="107"/>
      <c r="H25" s="107"/>
      <c r="I25" s="108"/>
    </row>
    <row r="26" spans="1:9" ht="17.25" customHeight="1" x14ac:dyDescent="0.4">
      <c r="A26" s="87">
        <v>8</v>
      </c>
      <c r="B26" s="98">
        <v>4</v>
      </c>
      <c r="C26" s="94"/>
      <c r="D26" s="443"/>
      <c r="E26" s="109"/>
      <c r="F26" s="109"/>
      <c r="G26" s="109"/>
      <c r="H26" s="109"/>
      <c r="I26" s="110"/>
    </row>
    <row r="27" spans="1:9" ht="17.25" customHeight="1" x14ac:dyDescent="0.4">
      <c r="A27" s="81">
        <v>9</v>
      </c>
      <c r="B27" s="96">
        <v>1</v>
      </c>
      <c r="C27" s="92"/>
      <c r="D27" s="441" t="s">
        <v>259</v>
      </c>
      <c r="E27" s="105"/>
      <c r="F27" s="105"/>
      <c r="G27" s="105"/>
      <c r="H27" s="105"/>
      <c r="I27" s="106"/>
    </row>
    <row r="28" spans="1:9" ht="17.25" customHeight="1" x14ac:dyDescent="0.4">
      <c r="A28" s="84">
        <v>10</v>
      </c>
      <c r="B28" s="97">
        <v>2</v>
      </c>
      <c r="C28" s="93"/>
      <c r="D28" s="442"/>
      <c r="E28" s="107"/>
      <c r="F28" s="107"/>
      <c r="G28" s="107"/>
      <c r="H28" s="107"/>
      <c r="I28" s="108"/>
    </row>
    <row r="29" spans="1:9" ht="17.25" customHeight="1" x14ac:dyDescent="0.4">
      <c r="A29" s="84">
        <v>11</v>
      </c>
      <c r="B29" s="97">
        <v>3</v>
      </c>
      <c r="C29" s="93"/>
      <c r="D29" s="442"/>
      <c r="E29" s="107"/>
      <c r="F29" s="107"/>
      <c r="G29" s="107"/>
      <c r="H29" s="107"/>
      <c r="I29" s="108"/>
    </row>
    <row r="30" spans="1:9" ht="17.25" customHeight="1" x14ac:dyDescent="0.4">
      <c r="A30" s="87">
        <v>12</v>
      </c>
      <c r="B30" s="98">
        <v>4</v>
      </c>
      <c r="C30" s="94"/>
      <c r="D30" s="443"/>
      <c r="E30" s="109"/>
      <c r="F30" s="109"/>
      <c r="G30" s="109"/>
      <c r="H30" s="109"/>
      <c r="I30" s="110"/>
    </row>
    <row r="31" spans="1:9" ht="17.25" customHeight="1" x14ac:dyDescent="0.4">
      <c r="A31" s="81">
        <v>13</v>
      </c>
      <c r="B31" s="96">
        <v>1</v>
      </c>
      <c r="C31" s="92"/>
      <c r="D31" s="441" t="s">
        <v>260</v>
      </c>
      <c r="E31" s="105"/>
      <c r="F31" s="105"/>
      <c r="G31" s="105"/>
      <c r="H31" s="105"/>
      <c r="I31" s="106"/>
    </row>
    <row r="32" spans="1:9" ht="17.25" customHeight="1" x14ac:dyDescent="0.4">
      <c r="A32" s="84">
        <v>14</v>
      </c>
      <c r="B32" s="97">
        <v>2</v>
      </c>
      <c r="C32" s="93"/>
      <c r="D32" s="442"/>
      <c r="E32" s="107"/>
      <c r="F32" s="107"/>
      <c r="G32" s="107"/>
      <c r="H32" s="107"/>
      <c r="I32" s="108"/>
    </row>
    <row r="33" spans="1:9" ht="17.25" customHeight="1" x14ac:dyDescent="0.4">
      <c r="A33" s="84">
        <v>15</v>
      </c>
      <c r="B33" s="97">
        <v>3</v>
      </c>
      <c r="C33" s="93"/>
      <c r="D33" s="442"/>
      <c r="E33" s="107"/>
      <c r="F33" s="107"/>
      <c r="G33" s="107"/>
      <c r="H33" s="107"/>
      <c r="I33" s="108"/>
    </row>
    <row r="34" spans="1:9" ht="17.25" customHeight="1" x14ac:dyDescent="0.4">
      <c r="A34" s="87">
        <v>16</v>
      </c>
      <c r="B34" s="98">
        <v>4</v>
      </c>
      <c r="C34" s="94"/>
      <c r="D34" s="443"/>
      <c r="E34" s="109"/>
      <c r="F34" s="109"/>
      <c r="G34" s="109"/>
      <c r="H34" s="109"/>
      <c r="I34" s="110"/>
    </row>
    <row r="35" spans="1:9" ht="17.25" customHeight="1" x14ac:dyDescent="0.4">
      <c r="A35" s="81">
        <v>17</v>
      </c>
      <c r="B35" s="96">
        <v>1</v>
      </c>
      <c r="C35" s="92"/>
      <c r="D35" s="441" t="s">
        <v>261</v>
      </c>
      <c r="E35" s="105"/>
      <c r="F35" s="105"/>
      <c r="G35" s="105"/>
      <c r="H35" s="105"/>
      <c r="I35" s="106"/>
    </row>
    <row r="36" spans="1:9" ht="17.25" customHeight="1" x14ac:dyDescent="0.4">
      <c r="A36" s="84">
        <v>18</v>
      </c>
      <c r="B36" s="97">
        <v>2</v>
      </c>
      <c r="C36" s="93"/>
      <c r="D36" s="442"/>
      <c r="E36" s="107"/>
      <c r="F36" s="107"/>
      <c r="G36" s="107"/>
      <c r="H36" s="107"/>
      <c r="I36" s="108"/>
    </row>
    <row r="37" spans="1:9" ht="17.25" customHeight="1" x14ac:dyDescent="0.4">
      <c r="A37" s="84">
        <v>19</v>
      </c>
      <c r="B37" s="97">
        <v>3</v>
      </c>
      <c r="C37" s="93"/>
      <c r="D37" s="442"/>
      <c r="E37" s="107"/>
      <c r="F37" s="107"/>
      <c r="G37" s="107"/>
      <c r="H37" s="107"/>
      <c r="I37" s="108"/>
    </row>
    <row r="38" spans="1:9" ht="17.25" customHeight="1" x14ac:dyDescent="0.4">
      <c r="A38" s="87">
        <v>20</v>
      </c>
      <c r="B38" s="98">
        <v>4</v>
      </c>
      <c r="C38" s="94"/>
      <c r="D38" s="443"/>
      <c r="E38" s="109"/>
      <c r="F38" s="109"/>
      <c r="G38" s="109"/>
      <c r="H38" s="109"/>
      <c r="I38" s="110"/>
    </row>
    <row r="39" spans="1:9" ht="17.25" customHeight="1" x14ac:dyDescent="0.4">
      <c r="A39" s="81">
        <v>21</v>
      </c>
      <c r="B39" s="96">
        <v>1</v>
      </c>
      <c r="C39" s="92"/>
      <c r="D39" s="441" t="s">
        <v>262</v>
      </c>
      <c r="E39" s="105"/>
      <c r="F39" s="105"/>
      <c r="G39" s="105"/>
      <c r="H39" s="105"/>
      <c r="I39" s="106"/>
    </row>
    <row r="40" spans="1:9" ht="17.25" customHeight="1" x14ac:dyDescent="0.4">
      <c r="A40" s="84">
        <v>22</v>
      </c>
      <c r="B40" s="97">
        <v>2</v>
      </c>
      <c r="C40" s="93"/>
      <c r="D40" s="442"/>
      <c r="E40" s="107"/>
      <c r="F40" s="107"/>
      <c r="G40" s="107"/>
      <c r="H40" s="107"/>
      <c r="I40" s="108"/>
    </row>
    <row r="41" spans="1:9" ht="17.25" customHeight="1" x14ac:dyDescent="0.4">
      <c r="A41" s="84">
        <v>23</v>
      </c>
      <c r="B41" s="97">
        <v>3</v>
      </c>
      <c r="C41" s="93"/>
      <c r="D41" s="442"/>
      <c r="E41" s="107"/>
      <c r="F41" s="107"/>
      <c r="G41" s="107"/>
      <c r="H41" s="107"/>
      <c r="I41" s="108"/>
    </row>
    <row r="42" spans="1:9" ht="17.25" customHeight="1" x14ac:dyDescent="0.4">
      <c r="A42" s="87">
        <v>24</v>
      </c>
      <c r="B42" s="98">
        <v>4</v>
      </c>
      <c r="C42" s="94"/>
      <c r="D42" s="443"/>
      <c r="E42" s="109"/>
      <c r="F42" s="109"/>
      <c r="G42" s="109"/>
      <c r="H42" s="109"/>
      <c r="I42" s="110"/>
    </row>
    <row r="43" spans="1:9" ht="17.25" customHeight="1" x14ac:dyDescent="0.4">
      <c r="A43" s="81">
        <v>25</v>
      </c>
      <c r="B43" s="96">
        <v>1</v>
      </c>
      <c r="C43" s="92"/>
      <c r="D43" s="441" t="s">
        <v>263</v>
      </c>
      <c r="E43" s="105"/>
      <c r="F43" s="105"/>
      <c r="G43" s="105"/>
      <c r="H43" s="105"/>
      <c r="I43" s="106"/>
    </row>
    <row r="44" spans="1:9" ht="17.25" customHeight="1" x14ac:dyDescent="0.4">
      <c r="A44" s="84">
        <v>26</v>
      </c>
      <c r="B44" s="97">
        <v>2</v>
      </c>
      <c r="C44" s="93"/>
      <c r="D44" s="442"/>
      <c r="E44" s="107"/>
      <c r="F44" s="107"/>
      <c r="G44" s="107"/>
      <c r="H44" s="107"/>
      <c r="I44" s="108"/>
    </row>
    <row r="45" spans="1:9" ht="17.25" customHeight="1" x14ac:dyDescent="0.4">
      <c r="A45" s="84">
        <v>27</v>
      </c>
      <c r="B45" s="97">
        <v>3</v>
      </c>
      <c r="C45" s="93"/>
      <c r="D45" s="442"/>
      <c r="E45" s="107"/>
      <c r="F45" s="107"/>
      <c r="G45" s="107"/>
      <c r="H45" s="107"/>
      <c r="I45" s="108"/>
    </row>
    <row r="46" spans="1:9" ht="17.25" customHeight="1" x14ac:dyDescent="0.4">
      <c r="A46" s="87">
        <v>28</v>
      </c>
      <c r="B46" s="98">
        <v>4</v>
      </c>
      <c r="C46" s="94"/>
      <c r="D46" s="443"/>
      <c r="E46" s="109"/>
      <c r="F46" s="109"/>
      <c r="G46" s="109"/>
      <c r="H46" s="109"/>
      <c r="I46" s="110"/>
    </row>
    <row r="47" spans="1:9" s="88" customFormat="1" ht="15" customHeight="1" x14ac:dyDescent="0.4">
      <c r="A47" s="444" t="s">
        <v>130</v>
      </c>
      <c r="B47" s="444"/>
      <c r="C47" s="444"/>
      <c r="D47" s="444"/>
      <c r="E47" s="444"/>
      <c r="F47" s="444"/>
      <c r="G47" s="444"/>
      <c r="H47" s="444"/>
      <c r="I47" s="444"/>
    </row>
    <row r="48" spans="1:9" s="88" customFormat="1" ht="15" customHeight="1" x14ac:dyDescent="0.4">
      <c r="A48" s="89" t="s">
        <v>129</v>
      </c>
      <c r="B48" s="90"/>
      <c r="C48" s="90"/>
      <c r="E48" s="90"/>
      <c r="F48" s="90"/>
      <c r="G48" s="90"/>
      <c r="H48" s="90"/>
    </row>
    <row r="49" spans="1:9" s="88" customFormat="1" ht="15" customHeight="1" x14ac:dyDescent="0.4">
      <c r="A49" s="89" t="s">
        <v>114</v>
      </c>
      <c r="B49" s="90"/>
      <c r="C49" s="90"/>
      <c r="E49" s="90"/>
      <c r="F49" s="90"/>
      <c r="G49" s="90"/>
      <c r="H49" s="90"/>
    </row>
    <row r="50" spans="1:9" ht="15" customHeight="1" x14ac:dyDescent="0.4">
      <c r="A50" s="414" t="s">
        <v>128</v>
      </c>
      <c r="B50" s="414"/>
      <c r="C50" s="414"/>
      <c r="D50" s="414"/>
      <c r="E50" s="414"/>
      <c r="F50" s="414"/>
      <c r="G50" s="414"/>
      <c r="H50" s="414"/>
      <c r="I50" s="414"/>
    </row>
  </sheetData>
  <mergeCells count="39">
    <mergeCell ref="I5:I7"/>
    <mergeCell ref="E6:H6"/>
    <mergeCell ref="E7:H7"/>
    <mergeCell ref="A8:A10"/>
    <mergeCell ref="B8:D10"/>
    <mergeCell ref="E8:H8"/>
    <mergeCell ref="I8:I10"/>
    <mergeCell ref="E9:H9"/>
    <mergeCell ref="E10:H10"/>
    <mergeCell ref="A5:A7"/>
    <mergeCell ref="B5:D7"/>
    <mergeCell ref="E5:H5"/>
    <mergeCell ref="A1:I1"/>
    <mergeCell ref="A2:I2"/>
    <mergeCell ref="A3:B3"/>
    <mergeCell ref="C3:I3"/>
    <mergeCell ref="B4:D4"/>
    <mergeCell ref="E4:H4"/>
    <mergeCell ref="B11:D13"/>
    <mergeCell ref="E11:H11"/>
    <mergeCell ref="A11:A13"/>
    <mergeCell ref="I11:I13"/>
    <mergeCell ref="E12:H12"/>
    <mergeCell ref="E13:H13"/>
    <mergeCell ref="D39:D42"/>
    <mergeCell ref="D43:D46"/>
    <mergeCell ref="A47:I47"/>
    <mergeCell ref="A50:I50"/>
    <mergeCell ref="E16:H16"/>
    <mergeCell ref="D19:D22"/>
    <mergeCell ref="D23:D26"/>
    <mergeCell ref="D27:D30"/>
    <mergeCell ref="D31:D34"/>
    <mergeCell ref="D35:D38"/>
    <mergeCell ref="A14:A16"/>
    <mergeCell ref="B14:D16"/>
    <mergeCell ref="E14:H14"/>
    <mergeCell ref="I14:I16"/>
    <mergeCell ref="E15:H15"/>
  </mergeCells>
  <phoneticPr fontId="2"/>
  <pageMargins left="0.39370078740157483" right="0.19685039370078741" top="0.59055118110236227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41"/>
  <sheetViews>
    <sheetView topLeftCell="A17" workbookViewId="0">
      <selection activeCell="C16" sqref="C16"/>
    </sheetView>
  </sheetViews>
  <sheetFormatPr defaultRowHeight="18.75" x14ac:dyDescent="0.4"/>
  <cols>
    <col min="1" max="1" width="0.875" style="1" customWidth="1"/>
    <col min="2" max="2" width="8.125" style="2" customWidth="1"/>
    <col min="3" max="3" width="60" style="1" customWidth="1"/>
    <col min="4" max="4" width="7.75" style="1" customWidth="1"/>
    <col min="5" max="5" width="6.125" style="1" customWidth="1"/>
    <col min="6" max="16384" width="9" style="1"/>
  </cols>
  <sheetData>
    <row r="1" spans="2:5" ht="30" x14ac:dyDescent="0.4">
      <c r="B1" s="459" t="s">
        <v>0</v>
      </c>
      <c r="C1" s="459"/>
      <c r="D1" s="459"/>
      <c r="E1" s="459"/>
    </row>
    <row r="2" spans="2:5" ht="19.5" x14ac:dyDescent="0.4">
      <c r="B2" s="460" t="s">
        <v>6</v>
      </c>
      <c r="C2" s="460"/>
      <c r="D2" s="460"/>
      <c r="E2" s="460"/>
    </row>
    <row r="3" spans="2:5" ht="4.5" customHeight="1" x14ac:dyDescent="0.4"/>
    <row r="4" spans="2:5" x14ac:dyDescent="0.4">
      <c r="B4" s="454" t="s">
        <v>1</v>
      </c>
      <c r="C4" s="454"/>
      <c r="D4" s="454"/>
    </row>
    <row r="5" spans="2:5" ht="19.5" thickBot="1" x14ac:dyDescent="0.45">
      <c r="B5" s="454" t="s">
        <v>98</v>
      </c>
      <c r="C5" s="454"/>
      <c r="D5" s="454"/>
    </row>
    <row r="6" spans="2:5" x14ac:dyDescent="0.4">
      <c r="B6" s="57" t="s">
        <v>11</v>
      </c>
      <c r="C6" s="53" t="s">
        <v>23</v>
      </c>
      <c r="D6" s="9" t="s">
        <v>7</v>
      </c>
      <c r="E6" s="10" t="s">
        <v>8</v>
      </c>
    </row>
    <row r="7" spans="2:5" ht="18.75" customHeight="1" x14ac:dyDescent="0.4">
      <c r="B7" s="58">
        <v>1</v>
      </c>
      <c r="C7" s="455" t="s">
        <v>5</v>
      </c>
      <c r="D7" s="3" t="s">
        <v>2</v>
      </c>
      <c r="E7" s="62"/>
    </row>
    <row r="8" spans="2:5" ht="18.75" customHeight="1" x14ac:dyDescent="0.4">
      <c r="B8" s="59">
        <v>2</v>
      </c>
      <c r="C8" s="456"/>
      <c r="D8" s="5" t="s">
        <v>3</v>
      </c>
      <c r="E8" s="63"/>
    </row>
    <row r="9" spans="2:5" ht="18.75" customHeight="1" x14ac:dyDescent="0.4">
      <c r="B9" s="60">
        <v>3</v>
      </c>
      <c r="C9" s="457"/>
      <c r="D9" s="7" t="s">
        <v>4</v>
      </c>
      <c r="E9" s="64"/>
    </row>
    <row r="10" spans="2:5" ht="18.75" customHeight="1" x14ac:dyDescent="0.4">
      <c r="B10" s="58">
        <v>4</v>
      </c>
      <c r="C10" s="455" t="s">
        <v>9</v>
      </c>
      <c r="D10" s="3" t="s">
        <v>2</v>
      </c>
      <c r="E10" s="65" t="s">
        <v>10</v>
      </c>
    </row>
    <row r="11" spans="2:5" ht="18.75" customHeight="1" x14ac:dyDescent="0.4">
      <c r="B11" s="59">
        <v>5</v>
      </c>
      <c r="C11" s="456"/>
      <c r="D11" s="5" t="s">
        <v>3</v>
      </c>
      <c r="E11" s="66" t="s">
        <v>10</v>
      </c>
    </row>
    <row r="12" spans="2:5" ht="18.75" customHeight="1" x14ac:dyDescent="0.4">
      <c r="B12" s="60">
        <v>6</v>
      </c>
      <c r="C12" s="457"/>
      <c r="D12" s="7" t="s">
        <v>4</v>
      </c>
      <c r="E12" s="67"/>
    </row>
    <row r="13" spans="2:5" ht="18.75" customHeight="1" x14ac:dyDescent="0.4">
      <c r="B13" s="58">
        <v>7</v>
      </c>
      <c r="C13" s="54" t="s">
        <v>12</v>
      </c>
      <c r="D13" s="3" t="s">
        <v>2</v>
      </c>
      <c r="E13" s="65" t="s">
        <v>13</v>
      </c>
    </row>
    <row r="14" spans="2:5" ht="18.75" customHeight="1" x14ac:dyDescent="0.4">
      <c r="B14" s="59">
        <v>8</v>
      </c>
      <c r="C14" s="55" t="s">
        <v>14</v>
      </c>
      <c r="D14" s="5" t="s">
        <v>2</v>
      </c>
      <c r="E14" s="66" t="s">
        <v>13</v>
      </c>
    </row>
    <row r="15" spans="2:5" ht="18.75" customHeight="1" x14ac:dyDescent="0.4">
      <c r="B15" s="59">
        <v>9</v>
      </c>
      <c r="C15" s="55" t="s">
        <v>12</v>
      </c>
      <c r="D15" s="5" t="s">
        <v>3</v>
      </c>
      <c r="E15" s="66" t="s">
        <v>13</v>
      </c>
    </row>
    <row r="16" spans="2:5" ht="18.75" customHeight="1" x14ac:dyDescent="0.4">
      <c r="B16" s="60">
        <v>10</v>
      </c>
      <c r="C16" s="56" t="s">
        <v>14</v>
      </c>
      <c r="D16" s="7" t="s">
        <v>3</v>
      </c>
      <c r="E16" s="67" t="s">
        <v>13</v>
      </c>
    </row>
    <row r="17" spans="2:5" ht="18.75" customHeight="1" x14ac:dyDescent="0.4">
      <c r="B17" s="58">
        <v>11</v>
      </c>
      <c r="C17" s="54" t="s">
        <v>12</v>
      </c>
      <c r="D17" s="3" t="s">
        <v>4</v>
      </c>
      <c r="E17" s="4"/>
    </row>
    <row r="18" spans="2:5" ht="18.75" customHeight="1" x14ac:dyDescent="0.4">
      <c r="B18" s="59">
        <v>12</v>
      </c>
      <c r="C18" s="55" t="s">
        <v>15</v>
      </c>
      <c r="D18" s="5" t="s">
        <v>16</v>
      </c>
      <c r="E18" s="6"/>
    </row>
    <row r="19" spans="2:5" ht="18.75" customHeight="1" x14ac:dyDescent="0.4">
      <c r="B19" s="60">
        <v>13</v>
      </c>
      <c r="C19" s="56" t="s">
        <v>14</v>
      </c>
      <c r="D19" s="7" t="s">
        <v>4</v>
      </c>
      <c r="E19" s="8"/>
    </row>
    <row r="20" spans="2:5" ht="18.75" customHeight="1" x14ac:dyDescent="0.4">
      <c r="B20" s="58">
        <v>14</v>
      </c>
      <c r="C20" s="455" t="s">
        <v>17</v>
      </c>
      <c r="D20" s="3" t="s">
        <v>2</v>
      </c>
      <c r="E20" s="4"/>
    </row>
    <row r="21" spans="2:5" ht="18.75" customHeight="1" x14ac:dyDescent="0.4">
      <c r="B21" s="59">
        <v>15</v>
      </c>
      <c r="C21" s="456"/>
      <c r="D21" s="5" t="s">
        <v>3</v>
      </c>
      <c r="E21" s="6"/>
    </row>
    <row r="22" spans="2:5" ht="18.75" customHeight="1" x14ac:dyDescent="0.4">
      <c r="B22" s="60">
        <v>16</v>
      </c>
      <c r="C22" s="457"/>
      <c r="D22" s="7" t="s">
        <v>4</v>
      </c>
      <c r="E22" s="8"/>
    </row>
    <row r="23" spans="2:5" ht="18.75" customHeight="1" x14ac:dyDescent="0.4">
      <c r="B23" s="58">
        <v>17</v>
      </c>
      <c r="C23" s="54" t="s">
        <v>21</v>
      </c>
      <c r="D23" s="3" t="s">
        <v>22</v>
      </c>
      <c r="E23" s="4"/>
    </row>
    <row r="24" spans="2:5" ht="18.75" customHeight="1" x14ac:dyDescent="0.4">
      <c r="B24" s="59">
        <v>18</v>
      </c>
      <c r="C24" s="55" t="s">
        <v>18</v>
      </c>
      <c r="D24" s="5" t="s">
        <v>22</v>
      </c>
      <c r="E24" s="6"/>
    </row>
    <row r="25" spans="2:5" ht="18.75" customHeight="1" x14ac:dyDescent="0.4">
      <c r="B25" s="59">
        <v>19</v>
      </c>
      <c r="C25" s="55" t="s">
        <v>19</v>
      </c>
      <c r="D25" s="5" t="s">
        <v>22</v>
      </c>
      <c r="E25" s="6"/>
    </row>
    <row r="26" spans="2:5" ht="18.75" customHeight="1" thickBot="1" x14ac:dyDescent="0.45">
      <c r="B26" s="61">
        <v>20</v>
      </c>
      <c r="C26" s="56" t="s">
        <v>20</v>
      </c>
      <c r="D26" s="7" t="s">
        <v>22</v>
      </c>
      <c r="E26" s="8"/>
    </row>
    <row r="27" spans="2:5" x14ac:dyDescent="0.4">
      <c r="B27" s="458" t="s">
        <v>99</v>
      </c>
      <c r="C27" s="454"/>
      <c r="D27" s="454"/>
    </row>
    <row r="28" spans="2:5" x14ac:dyDescent="0.4">
      <c r="B28" s="461" t="s">
        <v>25</v>
      </c>
      <c r="C28" s="461"/>
      <c r="D28" s="461"/>
      <c r="E28" s="461"/>
    </row>
    <row r="29" spans="2:5" x14ac:dyDescent="0.4">
      <c r="B29" s="461" t="s">
        <v>24</v>
      </c>
      <c r="C29" s="461"/>
      <c r="D29" s="461"/>
      <c r="E29" s="461"/>
    </row>
    <row r="30" spans="2:5" ht="6.75" customHeight="1" x14ac:dyDescent="0.4"/>
    <row r="31" spans="2:5" x14ac:dyDescent="0.4">
      <c r="B31" s="454" t="s">
        <v>27</v>
      </c>
      <c r="C31" s="454"/>
      <c r="D31" s="454"/>
      <c r="E31" s="454"/>
    </row>
    <row r="32" spans="2:5" x14ac:dyDescent="0.4">
      <c r="B32" s="454" t="s">
        <v>28</v>
      </c>
      <c r="C32" s="454"/>
      <c r="D32" s="454"/>
      <c r="E32" s="454"/>
    </row>
    <row r="33" spans="2:5" x14ac:dyDescent="0.4">
      <c r="B33" s="454" t="s">
        <v>29</v>
      </c>
      <c r="C33" s="454"/>
      <c r="D33" s="454"/>
      <c r="E33" s="454"/>
    </row>
    <row r="34" spans="2:5" x14ac:dyDescent="0.4">
      <c r="B34" s="454" t="s">
        <v>30</v>
      </c>
      <c r="C34" s="454"/>
      <c r="D34" s="454"/>
      <c r="E34" s="454"/>
    </row>
    <row r="35" spans="2:5" x14ac:dyDescent="0.4">
      <c r="B35" s="454" t="s">
        <v>31</v>
      </c>
      <c r="C35" s="454"/>
      <c r="D35" s="454"/>
      <c r="E35" s="454"/>
    </row>
    <row r="36" spans="2:5" x14ac:dyDescent="0.4">
      <c r="B36" s="454" t="s">
        <v>32</v>
      </c>
      <c r="C36" s="454"/>
      <c r="D36" s="454"/>
      <c r="E36" s="454"/>
    </row>
    <row r="37" spans="2:5" x14ac:dyDescent="0.4">
      <c r="B37" s="454" t="s">
        <v>33</v>
      </c>
      <c r="C37" s="454"/>
      <c r="D37" s="454"/>
      <c r="E37" s="454"/>
    </row>
    <row r="38" spans="2:5" ht="6.75" customHeight="1" x14ac:dyDescent="0.4">
      <c r="B38" s="454"/>
      <c r="C38" s="454"/>
      <c r="D38" s="454"/>
      <c r="E38" s="454"/>
    </row>
    <row r="39" spans="2:5" x14ac:dyDescent="0.4">
      <c r="B39" s="454" t="s">
        <v>34</v>
      </c>
      <c r="C39" s="454"/>
      <c r="D39" s="454"/>
      <c r="E39" s="454"/>
    </row>
    <row r="40" spans="2:5" x14ac:dyDescent="0.4">
      <c r="B40" s="454" t="s">
        <v>35</v>
      </c>
      <c r="C40" s="454"/>
      <c r="D40" s="454"/>
      <c r="E40" s="454"/>
    </row>
    <row r="41" spans="2:5" x14ac:dyDescent="0.4">
      <c r="D41" s="462" t="s">
        <v>36</v>
      </c>
      <c r="E41" s="462"/>
    </row>
  </sheetData>
  <mergeCells count="21">
    <mergeCell ref="B37:E37"/>
    <mergeCell ref="B38:E38"/>
    <mergeCell ref="B39:E39"/>
    <mergeCell ref="B40:E40"/>
    <mergeCell ref="D41:E41"/>
    <mergeCell ref="B36:E36"/>
    <mergeCell ref="C20:C22"/>
    <mergeCell ref="B27:D27"/>
    <mergeCell ref="B1:E1"/>
    <mergeCell ref="B2:E2"/>
    <mergeCell ref="B28:E28"/>
    <mergeCell ref="B29:E29"/>
    <mergeCell ref="B5:D5"/>
    <mergeCell ref="B4:D4"/>
    <mergeCell ref="C7:C9"/>
    <mergeCell ref="C10:C12"/>
    <mergeCell ref="B31:E31"/>
    <mergeCell ref="B32:E32"/>
    <mergeCell ref="B33:E33"/>
    <mergeCell ref="B34:E34"/>
    <mergeCell ref="B35:E35"/>
  </mergeCells>
  <phoneticPr fontId="2"/>
  <pageMargins left="0.59055118110236227" right="0.59055118110236227" top="0.74803149606299213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46"/>
  <sheetViews>
    <sheetView workbookViewId="0">
      <selection activeCell="S21" sqref="S21"/>
    </sheetView>
  </sheetViews>
  <sheetFormatPr defaultColWidth="3.75" defaultRowHeight="18.75" x14ac:dyDescent="0.4"/>
  <cols>
    <col min="1" max="1" width="9.25" customWidth="1"/>
    <col min="2" max="10" width="8.875" customWidth="1"/>
  </cols>
  <sheetData>
    <row r="1" spans="1:10" ht="21" customHeight="1" x14ac:dyDescent="0.4">
      <c r="A1" s="466" t="s">
        <v>134</v>
      </c>
      <c r="B1" s="466"/>
      <c r="C1" s="466"/>
      <c r="D1" s="466"/>
      <c r="E1" s="466"/>
      <c r="F1" s="466"/>
      <c r="G1" s="466"/>
      <c r="H1" s="466"/>
      <c r="I1" s="466"/>
    </row>
    <row r="2" spans="1:10" x14ac:dyDescent="0.4">
      <c r="A2" s="369" t="s">
        <v>135</v>
      </c>
      <c r="B2" s="369"/>
      <c r="C2" s="369"/>
      <c r="D2" s="369"/>
      <c r="E2" s="369"/>
      <c r="F2" s="369"/>
      <c r="G2" s="369"/>
      <c r="H2" s="369"/>
      <c r="I2" s="369"/>
    </row>
    <row r="3" spans="1:10" ht="7.5" customHeight="1" x14ac:dyDescent="0.4"/>
    <row r="4" spans="1:10" x14ac:dyDescent="0.4">
      <c r="A4" s="360" t="s">
        <v>136</v>
      </c>
      <c r="B4" s="360"/>
      <c r="C4" s="360"/>
      <c r="D4" s="360"/>
      <c r="E4" s="360"/>
      <c r="F4" s="360"/>
      <c r="G4" s="360"/>
      <c r="H4" s="360"/>
      <c r="I4" s="360"/>
    </row>
    <row r="5" spans="1:10" x14ac:dyDescent="0.4">
      <c r="A5" s="360" t="s">
        <v>182</v>
      </c>
      <c r="B5" s="360"/>
      <c r="C5" s="360"/>
      <c r="D5" s="360"/>
      <c r="E5" s="360"/>
      <c r="F5" s="360"/>
      <c r="G5" s="360"/>
      <c r="H5" s="360"/>
      <c r="I5" s="360"/>
    </row>
    <row r="6" spans="1:10" x14ac:dyDescent="0.4">
      <c r="A6" s="360" t="s">
        <v>137</v>
      </c>
      <c r="B6" s="360"/>
      <c r="C6" s="360"/>
      <c r="D6" s="360"/>
      <c r="E6" s="360"/>
      <c r="F6" s="360"/>
      <c r="G6" s="360"/>
      <c r="H6" s="360"/>
      <c r="I6" s="360"/>
    </row>
    <row r="7" spans="1:10" ht="7.5" customHeight="1" x14ac:dyDescent="0.4"/>
    <row r="8" spans="1:10" x14ac:dyDescent="0.4">
      <c r="A8" s="360" t="s">
        <v>138</v>
      </c>
      <c r="B8" s="360"/>
      <c r="C8" s="360"/>
      <c r="D8" s="360"/>
      <c r="E8" s="360"/>
      <c r="F8" s="360"/>
      <c r="G8" s="360"/>
      <c r="H8" s="360"/>
      <c r="I8" s="360"/>
    </row>
    <row r="9" spans="1:10" ht="15.75" customHeight="1" x14ac:dyDescent="0.4">
      <c r="A9" s="118"/>
      <c r="B9" s="119" t="s">
        <v>139</v>
      </c>
      <c r="C9" s="119" t="s">
        <v>140</v>
      </c>
      <c r="D9" s="119" t="s">
        <v>141</v>
      </c>
      <c r="E9" s="119" t="s">
        <v>142</v>
      </c>
      <c r="F9" s="119" t="s">
        <v>143</v>
      </c>
      <c r="G9" s="119" t="s">
        <v>144</v>
      </c>
      <c r="H9" s="119" t="s">
        <v>145</v>
      </c>
      <c r="I9" s="120" t="s">
        <v>146</v>
      </c>
    </row>
    <row r="10" spans="1:10" ht="15.75" customHeight="1" x14ac:dyDescent="0.4">
      <c r="A10" s="121" t="s">
        <v>147</v>
      </c>
      <c r="B10" s="122">
        <v>1</v>
      </c>
      <c r="C10" s="122">
        <v>2</v>
      </c>
      <c r="D10" s="122">
        <v>3</v>
      </c>
      <c r="E10" s="122">
        <v>4</v>
      </c>
      <c r="F10" s="122">
        <v>5</v>
      </c>
      <c r="G10" s="122">
        <v>6</v>
      </c>
      <c r="H10" s="122">
        <v>7</v>
      </c>
      <c r="I10" s="123">
        <v>8</v>
      </c>
    </row>
    <row r="11" spans="1:10" ht="15.75" customHeight="1" x14ac:dyDescent="0.4">
      <c r="A11" s="121" t="s">
        <v>148</v>
      </c>
      <c r="B11" s="122"/>
      <c r="C11" s="122"/>
      <c r="D11" s="122"/>
      <c r="E11" s="124" t="s">
        <v>202</v>
      </c>
      <c r="F11" s="122">
        <v>2</v>
      </c>
      <c r="G11" s="122">
        <v>3</v>
      </c>
      <c r="H11" s="122">
        <v>4</v>
      </c>
      <c r="I11" s="123">
        <v>5</v>
      </c>
    </row>
    <row r="12" spans="1:10" ht="15.75" customHeight="1" x14ac:dyDescent="0.4">
      <c r="A12" s="125" t="s">
        <v>149</v>
      </c>
      <c r="B12" s="126"/>
      <c r="C12" s="126"/>
      <c r="D12" s="126"/>
      <c r="E12" s="126">
        <v>5</v>
      </c>
      <c r="F12" s="126">
        <v>7</v>
      </c>
      <c r="G12" s="126">
        <v>9</v>
      </c>
      <c r="H12" s="126">
        <v>11</v>
      </c>
      <c r="I12" s="127">
        <v>13</v>
      </c>
    </row>
    <row r="13" spans="1:10" ht="15.75" customHeight="1" x14ac:dyDescent="0.4">
      <c r="A13" s="360" t="s">
        <v>150</v>
      </c>
      <c r="B13" s="360"/>
      <c r="C13" s="360"/>
      <c r="D13" s="360"/>
      <c r="E13" s="360"/>
      <c r="F13" s="360"/>
      <c r="G13" s="360"/>
      <c r="H13" s="360"/>
      <c r="I13" s="360"/>
      <c r="J13" s="360"/>
    </row>
    <row r="14" spans="1:10" ht="15.75" customHeight="1" x14ac:dyDescent="0.4">
      <c r="A14" s="454" t="s">
        <v>151</v>
      </c>
      <c r="B14" s="454"/>
      <c r="C14" s="454"/>
      <c r="D14" s="454"/>
      <c r="E14" s="454"/>
      <c r="F14" s="454"/>
      <c r="G14" s="454"/>
      <c r="H14" s="454"/>
      <c r="I14" s="454"/>
      <c r="J14" s="454"/>
    </row>
    <row r="15" spans="1:10" ht="15.75" customHeight="1" x14ac:dyDescent="0.4">
      <c r="A15" s="454" t="s">
        <v>183</v>
      </c>
      <c r="B15" s="454"/>
      <c r="C15" s="454"/>
      <c r="D15" s="454"/>
      <c r="E15" s="454"/>
      <c r="F15" s="454"/>
      <c r="G15" s="454"/>
      <c r="H15" s="454"/>
      <c r="I15" s="454"/>
      <c r="J15" s="454"/>
    </row>
    <row r="16" spans="1:10" ht="15.75" customHeight="1" x14ac:dyDescent="0.4">
      <c r="A16" s="360" t="s">
        <v>207</v>
      </c>
      <c r="B16" s="360"/>
      <c r="C16" s="360"/>
      <c r="D16" s="360"/>
      <c r="E16" s="360"/>
      <c r="F16" s="360"/>
      <c r="G16" s="360"/>
      <c r="H16" s="360"/>
      <c r="I16" s="360"/>
      <c r="J16" s="360"/>
    </row>
    <row r="17" spans="1:10" ht="15.75" customHeight="1" x14ac:dyDescent="0.4">
      <c r="A17" s="360" t="s">
        <v>152</v>
      </c>
      <c r="B17" s="360"/>
      <c r="C17" s="360"/>
      <c r="D17" s="360"/>
      <c r="E17" s="360"/>
      <c r="F17" s="360"/>
      <c r="G17" s="360"/>
      <c r="H17" s="360"/>
      <c r="I17" s="360"/>
      <c r="J17" s="360"/>
    </row>
    <row r="18" spans="1:10" ht="15.75" customHeight="1" x14ac:dyDescent="0.4">
      <c r="A18" s="465" t="s">
        <v>184</v>
      </c>
      <c r="B18" s="465"/>
      <c r="C18" s="465"/>
      <c r="D18" s="465"/>
      <c r="E18" s="465"/>
      <c r="F18" s="465"/>
      <c r="G18" s="465"/>
      <c r="H18" s="465"/>
      <c r="I18" s="465"/>
      <c r="J18" s="465"/>
    </row>
    <row r="19" spans="1:10" ht="7.5" customHeight="1" x14ac:dyDescent="0.4"/>
    <row r="20" spans="1:10" ht="15.75" customHeight="1" x14ac:dyDescent="0.4">
      <c r="A20" s="360" t="s">
        <v>153</v>
      </c>
      <c r="B20" s="360"/>
      <c r="C20" s="360"/>
      <c r="D20" s="360"/>
      <c r="E20" s="360"/>
      <c r="F20" s="360"/>
      <c r="G20" s="360"/>
      <c r="H20" s="360"/>
      <c r="I20" s="360"/>
      <c r="J20" s="360"/>
    </row>
    <row r="21" spans="1:10" ht="15.75" customHeight="1" x14ac:dyDescent="0.4">
      <c r="A21" s="111"/>
      <c r="B21" s="115" t="s">
        <v>146</v>
      </c>
      <c r="C21" s="115" t="s">
        <v>154</v>
      </c>
      <c r="D21" s="115" t="s">
        <v>155</v>
      </c>
      <c r="E21" s="115" t="s">
        <v>143</v>
      </c>
      <c r="F21" s="115" t="s">
        <v>142</v>
      </c>
      <c r="G21" s="115" t="s">
        <v>141</v>
      </c>
      <c r="H21" s="115" t="s">
        <v>140</v>
      </c>
      <c r="I21" s="116" t="s">
        <v>139</v>
      </c>
    </row>
    <row r="22" spans="1:10" ht="15.75" customHeight="1" x14ac:dyDescent="0.4">
      <c r="A22" s="112" t="s">
        <v>156</v>
      </c>
      <c r="B22" s="117" t="s">
        <v>185</v>
      </c>
      <c r="C22" s="117" t="s">
        <v>186</v>
      </c>
      <c r="D22" s="117" t="s">
        <v>187</v>
      </c>
      <c r="E22" s="117" t="s">
        <v>188</v>
      </c>
      <c r="F22" s="117" t="s">
        <v>189</v>
      </c>
      <c r="G22" s="138">
        <v>3</v>
      </c>
      <c r="H22" s="138">
        <v>2</v>
      </c>
      <c r="I22" s="139">
        <v>1</v>
      </c>
    </row>
    <row r="23" spans="1:10" ht="15.75" customHeight="1" x14ac:dyDescent="0.4">
      <c r="A23" s="112" t="s">
        <v>157</v>
      </c>
      <c r="B23" s="117" t="s">
        <v>190</v>
      </c>
      <c r="C23" s="117" t="s">
        <v>191</v>
      </c>
      <c r="D23" s="117" t="s">
        <v>192</v>
      </c>
      <c r="E23" s="117" t="s">
        <v>193</v>
      </c>
      <c r="F23" s="117" t="s">
        <v>194</v>
      </c>
      <c r="G23" s="122" t="s">
        <v>201</v>
      </c>
      <c r="H23" s="138" t="s">
        <v>200</v>
      </c>
      <c r="I23" s="142" t="s">
        <v>199</v>
      </c>
    </row>
    <row r="24" spans="1:10" ht="15.75" customHeight="1" x14ac:dyDescent="0.4">
      <c r="A24" s="114" t="s">
        <v>158</v>
      </c>
      <c r="B24" s="140" t="s">
        <v>195</v>
      </c>
      <c r="C24" s="140" t="s">
        <v>196</v>
      </c>
      <c r="D24" s="140" t="s">
        <v>197</v>
      </c>
      <c r="E24" s="140" t="s">
        <v>198</v>
      </c>
      <c r="F24" s="145" t="s">
        <v>201</v>
      </c>
      <c r="G24" s="141" t="s">
        <v>200</v>
      </c>
      <c r="H24" s="144" t="s">
        <v>22</v>
      </c>
      <c r="I24" s="143" t="s">
        <v>22</v>
      </c>
    </row>
    <row r="25" spans="1:10" ht="15.75" customHeight="1" x14ac:dyDescent="0.4">
      <c r="A25" t="s">
        <v>159</v>
      </c>
    </row>
    <row r="26" spans="1:10" ht="7.5" customHeight="1" x14ac:dyDescent="0.4"/>
    <row r="27" spans="1:10" ht="15.75" customHeight="1" thickBot="1" x14ac:dyDescent="0.45">
      <c r="A27" t="s">
        <v>160</v>
      </c>
    </row>
    <row r="28" spans="1:10" ht="15.75" customHeight="1" x14ac:dyDescent="0.4">
      <c r="A28" s="111"/>
      <c r="B28" s="115" t="s">
        <v>161</v>
      </c>
      <c r="C28" s="115" t="s">
        <v>162</v>
      </c>
      <c r="D28" s="115" t="s">
        <v>163</v>
      </c>
      <c r="E28" s="115" t="s">
        <v>164</v>
      </c>
      <c r="F28" s="115" t="s">
        <v>165</v>
      </c>
      <c r="G28" s="115" t="s">
        <v>166</v>
      </c>
      <c r="H28" s="115" t="s">
        <v>167</v>
      </c>
      <c r="I28" s="136" t="s">
        <v>168</v>
      </c>
      <c r="J28" s="137" t="s">
        <v>169</v>
      </c>
    </row>
    <row r="29" spans="1:10" ht="15.75" customHeight="1" x14ac:dyDescent="0.4">
      <c r="A29" s="112" t="s">
        <v>170</v>
      </c>
      <c r="B29" s="149">
        <v>13</v>
      </c>
      <c r="C29" s="113">
        <v>11</v>
      </c>
      <c r="D29" s="150">
        <v>13</v>
      </c>
      <c r="E29" s="149">
        <v>13</v>
      </c>
      <c r="F29" s="149">
        <v>13</v>
      </c>
      <c r="G29" s="113">
        <v>7</v>
      </c>
      <c r="H29" s="149">
        <v>13</v>
      </c>
      <c r="I29" s="128">
        <f t="shared" ref="I29:I37" si="0">SUM(B29:H29)</f>
        <v>83</v>
      </c>
      <c r="J29" s="129">
        <v>1</v>
      </c>
    </row>
    <row r="30" spans="1:10" ht="15.75" customHeight="1" x14ac:dyDescent="0.4">
      <c r="A30" s="112" t="s">
        <v>171</v>
      </c>
      <c r="B30" s="113">
        <v>9</v>
      </c>
      <c r="C30" s="149">
        <v>13</v>
      </c>
      <c r="D30" s="149">
        <v>13</v>
      </c>
      <c r="E30" s="113">
        <v>11</v>
      </c>
      <c r="F30" s="113">
        <v>7</v>
      </c>
      <c r="G30" s="113">
        <v>9</v>
      </c>
      <c r="H30" s="113">
        <v>9</v>
      </c>
      <c r="I30" s="128">
        <f t="shared" si="0"/>
        <v>71</v>
      </c>
      <c r="J30" s="129">
        <v>2</v>
      </c>
    </row>
    <row r="31" spans="1:10" ht="15.75" customHeight="1" x14ac:dyDescent="0.4">
      <c r="A31" s="112" t="s">
        <v>172</v>
      </c>
      <c r="B31" s="113">
        <v>11</v>
      </c>
      <c r="C31" s="113">
        <v>5</v>
      </c>
      <c r="D31" s="113">
        <v>11</v>
      </c>
      <c r="E31" s="113">
        <v>9</v>
      </c>
      <c r="F31" s="113">
        <v>9</v>
      </c>
      <c r="G31" s="149">
        <v>13</v>
      </c>
      <c r="H31" s="113">
        <v>11</v>
      </c>
      <c r="I31" s="128">
        <f t="shared" si="0"/>
        <v>69</v>
      </c>
      <c r="J31" s="129">
        <v>3</v>
      </c>
    </row>
    <row r="32" spans="1:10" ht="15.75" customHeight="1" x14ac:dyDescent="0.4">
      <c r="A32" s="112" t="s">
        <v>173</v>
      </c>
      <c r="B32" s="113">
        <v>7</v>
      </c>
      <c r="C32" s="113">
        <v>9</v>
      </c>
      <c r="D32" s="113">
        <v>9</v>
      </c>
      <c r="E32" s="113">
        <v>5</v>
      </c>
      <c r="F32" s="113">
        <v>11</v>
      </c>
      <c r="G32" s="113">
        <v>7</v>
      </c>
      <c r="H32" s="113">
        <v>7</v>
      </c>
      <c r="I32" s="128">
        <f t="shared" si="0"/>
        <v>55</v>
      </c>
      <c r="J32" s="129">
        <v>4</v>
      </c>
    </row>
    <row r="33" spans="1:10" ht="15.75" customHeight="1" x14ac:dyDescent="0.4">
      <c r="A33" s="112" t="s">
        <v>174</v>
      </c>
      <c r="B33" s="113">
        <v>9</v>
      </c>
      <c r="C33" s="113">
        <v>5</v>
      </c>
      <c r="D33" s="113">
        <v>5</v>
      </c>
      <c r="E33" s="113">
        <v>7</v>
      </c>
      <c r="F33" s="113">
        <v>5</v>
      </c>
      <c r="G33" s="113">
        <v>11</v>
      </c>
      <c r="H33" s="113">
        <v>9</v>
      </c>
      <c r="I33" s="128">
        <f t="shared" si="0"/>
        <v>51</v>
      </c>
      <c r="J33" s="129">
        <v>5</v>
      </c>
    </row>
    <row r="34" spans="1:10" ht="15.75" customHeight="1" x14ac:dyDescent="0.4">
      <c r="A34" s="112" t="s">
        <v>175</v>
      </c>
      <c r="B34" s="113">
        <v>7</v>
      </c>
      <c r="C34" s="113">
        <v>7</v>
      </c>
      <c r="D34" s="113">
        <v>3</v>
      </c>
      <c r="E34" s="113">
        <v>7</v>
      </c>
      <c r="F34" s="113">
        <v>3</v>
      </c>
      <c r="G34" s="113">
        <v>9</v>
      </c>
      <c r="H34" s="113">
        <v>5</v>
      </c>
      <c r="I34" s="128">
        <f t="shared" si="0"/>
        <v>41</v>
      </c>
      <c r="J34" s="129">
        <v>6</v>
      </c>
    </row>
    <row r="35" spans="1:10" ht="15.75" customHeight="1" x14ac:dyDescent="0.4">
      <c r="A35" s="112" t="s">
        <v>176</v>
      </c>
      <c r="B35" s="113">
        <v>1</v>
      </c>
      <c r="C35" s="113">
        <v>1</v>
      </c>
      <c r="D35" s="154">
        <v>9</v>
      </c>
      <c r="E35" s="113">
        <v>2</v>
      </c>
      <c r="F35" s="113">
        <v>3</v>
      </c>
      <c r="G35" s="113">
        <v>1</v>
      </c>
      <c r="H35" s="113">
        <v>1</v>
      </c>
      <c r="I35" s="146">
        <f t="shared" si="0"/>
        <v>18</v>
      </c>
      <c r="J35" s="129">
        <v>7</v>
      </c>
    </row>
    <row r="36" spans="1:10" ht="15.75" customHeight="1" thickBot="1" x14ac:dyDescent="0.45">
      <c r="A36" s="130" t="s">
        <v>177</v>
      </c>
      <c r="B36" s="131">
        <v>1</v>
      </c>
      <c r="C36" s="155">
        <v>5</v>
      </c>
      <c r="D36" s="131">
        <v>3</v>
      </c>
      <c r="E36" s="131">
        <v>3</v>
      </c>
      <c r="F36" s="131">
        <v>3</v>
      </c>
      <c r="G36" s="131">
        <v>2</v>
      </c>
      <c r="H36" s="131">
        <v>1</v>
      </c>
      <c r="I36" s="147">
        <f t="shared" si="0"/>
        <v>18</v>
      </c>
      <c r="J36" s="132">
        <v>8</v>
      </c>
    </row>
    <row r="37" spans="1:10" ht="15.75" customHeight="1" thickBot="1" x14ac:dyDescent="0.45">
      <c r="A37" s="133" t="s">
        <v>178</v>
      </c>
      <c r="B37" s="134">
        <v>3</v>
      </c>
      <c r="C37" s="156">
        <v>3</v>
      </c>
      <c r="D37" s="134">
        <v>3</v>
      </c>
      <c r="E37" s="134">
        <v>3</v>
      </c>
      <c r="F37" s="134">
        <v>2</v>
      </c>
      <c r="G37" s="134">
        <v>2</v>
      </c>
      <c r="H37" s="134">
        <v>2</v>
      </c>
      <c r="I37" s="148">
        <f t="shared" si="0"/>
        <v>18</v>
      </c>
      <c r="J37" s="135">
        <v>9</v>
      </c>
    </row>
    <row r="38" spans="1:10" ht="15.75" customHeight="1" x14ac:dyDescent="0.4">
      <c r="A38" s="463" t="s">
        <v>179</v>
      </c>
      <c r="B38" s="463"/>
      <c r="C38" s="463"/>
      <c r="D38" s="463"/>
      <c r="E38" s="463"/>
      <c r="F38" s="463"/>
      <c r="G38" s="463"/>
      <c r="H38" s="463"/>
      <c r="I38" s="463"/>
      <c r="J38" s="463"/>
    </row>
    <row r="39" spans="1:10" ht="15.75" customHeight="1" x14ac:dyDescent="0.4">
      <c r="A39" s="462" t="s">
        <v>180</v>
      </c>
      <c r="B39" s="462"/>
      <c r="C39" s="462"/>
      <c r="D39" s="462"/>
      <c r="E39" s="462"/>
      <c r="F39" s="462"/>
      <c r="G39" s="462"/>
      <c r="H39" s="462"/>
      <c r="I39" s="462"/>
      <c r="J39" s="462"/>
    </row>
    <row r="40" spans="1:10" ht="15.75" customHeight="1" x14ac:dyDescent="0.4">
      <c r="A40" s="464" t="s">
        <v>203</v>
      </c>
      <c r="B40" s="464"/>
      <c r="C40" s="464"/>
      <c r="D40" s="464"/>
      <c r="E40" s="464"/>
      <c r="F40" s="464"/>
      <c r="G40" s="464"/>
      <c r="H40" s="464"/>
      <c r="I40" s="464"/>
      <c r="J40" s="464"/>
    </row>
    <row r="41" spans="1:10" ht="15.75" customHeight="1" x14ac:dyDescent="0.4"/>
    <row r="42" spans="1:10" ht="15.75" customHeight="1" x14ac:dyDescent="0.4">
      <c r="A42" s="153" t="s">
        <v>181</v>
      </c>
    </row>
    <row r="43" spans="1:10" ht="15.75" customHeight="1" x14ac:dyDescent="0.4">
      <c r="A43" s="454" t="s">
        <v>204</v>
      </c>
      <c r="B43" s="454"/>
      <c r="C43" s="454"/>
      <c r="D43" s="454"/>
      <c r="E43" s="454"/>
      <c r="F43" s="454"/>
      <c r="G43" s="454"/>
      <c r="H43" s="454"/>
      <c r="I43" s="454"/>
      <c r="J43" s="454"/>
    </row>
    <row r="44" spans="1:10" ht="15.75" customHeight="1" x14ac:dyDescent="0.4">
      <c r="A44" s="454" t="s">
        <v>206</v>
      </c>
      <c r="B44" s="454"/>
      <c r="C44" s="454"/>
      <c r="D44" s="454"/>
      <c r="E44" s="454"/>
      <c r="F44" s="454"/>
      <c r="G44" s="454"/>
      <c r="H44" s="454"/>
      <c r="I44" s="454"/>
      <c r="J44" s="454"/>
    </row>
    <row r="45" spans="1:10" ht="15.75" customHeight="1" x14ac:dyDescent="0.4">
      <c r="A45" s="454" t="s">
        <v>208</v>
      </c>
      <c r="B45" s="454"/>
      <c r="C45" s="454"/>
      <c r="D45" s="454"/>
      <c r="E45" s="454"/>
      <c r="F45" s="454"/>
      <c r="G45" s="454"/>
      <c r="H45" s="454"/>
      <c r="I45" s="454"/>
      <c r="J45" s="454"/>
    </row>
    <row r="46" spans="1:10" ht="15.75" customHeight="1" x14ac:dyDescent="0.4">
      <c r="A46" s="454" t="s">
        <v>205</v>
      </c>
      <c r="B46" s="454"/>
      <c r="C46" s="454"/>
      <c r="D46" s="454"/>
      <c r="E46" s="454"/>
      <c r="F46" s="454"/>
      <c r="G46" s="454"/>
      <c r="H46" s="454"/>
      <c r="I46" s="454"/>
      <c r="J46" s="454"/>
    </row>
  </sheetData>
  <mergeCells count="20">
    <mergeCell ref="A18:J18"/>
    <mergeCell ref="A1:I1"/>
    <mergeCell ref="A2:I2"/>
    <mergeCell ref="A5:I5"/>
    <mergeCell ref="A6:I6"/>
    <mergeCell ref="A4:I4"/>
    <mergeCell ref="A8:I8"/>
    <mergeCell ref="A13:J13"/>
    <mergeCell ref="A14:J14"/>
    <mergeCell ref="A15:J15"/>
    <mergeCell ref="A16:J16"/>
    <mergeCell ref="A17:J17"/>
    <mergeCell ref="A45:J45"/>
    <mergeCell ref="A46:J46"/>
    <mergeCell ref="A20:J20"/>
    <mergeCell ref="A38:J38"/>
    <mergeCell ref="A39:J39"/>
    <mergeCell ref="A40:J40"/>
    <mergeCell ref="A43:J43"/>
    <mergeCell ref="A44:J44"/>
  </mergeCells>
  <phoneticPr fontId="2"/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4"/>
  <sheetViews>
    <sheetView workbookViewId="0">
      <selection activeCell="D6" sqref="D6"/>
    </sheetView>
  </sheetViews>
  <sheetFormatPr defaultColWidth="4.5" defaultRowHeight="18.75" x14ac:dyDescent="0.4"/>
  <sheetData>
    <row r="1" spans="1:10" x14ac:dyDescent="0.4">
      <c r="A1" s="467" t="s">
        <v>133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x14ac:dyDescent="0.4">
      <c r="A2" s="467"/>
      <c r="B2" s="467"/>
      <c r="C2" s="467"/>
      <c r="D2" s="467"/>
      <c r="E2" s="467"/>
      <c r="F2" s="467"/>
      <c r="G2" s="467"/>
      <c r="H2" s="467"/>
      <c r="I2" s="467"/>
      <c r="J2" s="467"/>
    </row>
    <row r="3" spans="1:10" x14ac:dyDescent="0.4">
      <c r="A3" s="467"/>
      <c r="B3" s="467"/>
      <c r="C3" s="467"/>
      <c r="D3" s="467"/>
      <c r="E3" s="467"/>
      <c r="F3" s="467"/>
      <c r="G3" s="467"/>
      <c r="H3" s="467"/>
      <c r="I3" s="467"/>
      <c r="J3" s="467"/>
    </row>
    <row r="4" spans="1:10" x14ac:dyDescent="0.4">
      <c r="A4" s="467"/>
      <c r="B4" s="467"/>
      <c r="C4" s="467"/>
      <c r="D4" s="467"/>
      <c r="E4" s="467"/>
      <c r="F4" s="467"/>
      <c r="G4" s="467"/>
      <c r="H4" s="467"/>
      <c r="I4" s="467"/>
      <c r="J4" s="467"/>
    </row>
  </sheetData>
  <mergeCells count="1">
    <mergeCell ref="A1:J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１．スケジュール表</vt:lpstr>
      <vt:lpstr>２．参加確認</vt:lpstr>
      <vt:lpstr>３．審判員名簿</vt:lpstr>
      <vt:lpstr>４．弁当注文</vt:lpstr>
      <vt:lpstr>５－１．参加申込（男子）</vt:lpstr>
      <vt:lpstr>５－２．参加申込（女子）</vt:lpstr>
      <vt:lpstr>資料１）シード基準</vt:lpstr>
      <vt:lpstr>資料２）体重別団体pt配分</vt:lpstr>
      <vt:lpstr>事務局作業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2018-07-03T01:55:13Z</cp:lastPrinted>
  <dcterms:created xsi:type="dcterms:W3CDTF">2018-02-28T01:18:46Z</dcterms:created>
  <dcterms:modified xsi:type="dcterms:W3CDTF">2018-07-06T10:13:09Z</dcterms:modified>
</cp:coreProperties>
</file>