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44"/>
  </bookViews>
  <sheets>
    <sheet name="体重別大会" sheetId="3" r:id="rId1"/>
  </sheets>
  <definedNames>
    <definedName name="_xlnm.Print_Area" localSheetId="0">体重別大会!$B$3:$L$49</definedName>
  </definedNames>
  <calcPr calcId="144525"/>
</workbook>
</file>

<file path=xl/sharedStrings.xml><?xml version="1.0" encoding="utf-8"?>
<sst xmlns="http://schemas.openxmlformats.org/spreadsheetml/2006/main" count="64" uniqueCount="44">
  <si>
    <t>2025年 関東学生柔道体重別選手権大会　納入金内訳</t>
  </si>
  <si>
    <t>大学名：</t>
  </si>
  <si>
    <t>枠内に数値記入</t>
  </si>
  <si>
    <t>領収書の発行：</t>
  </si>
  <si>
    <t>領収書が必要な場合『１』、不要な場合『0』を記入</t>
  </si>
  <si>
    <t>役職・氏名・学年：</t>
  </si>
  <si>
    <t>年</t>
  </si>
  <si>
    <t>携帯番号：</t>
  </si>
  <si>
    <t>男子（＠×2000円）　　　　　　　　　</t>
  </si>
  <si>
    <t>女子（＠×2000円）　　　　　　　　　【各階級４名以内】</t>
  </si>
  <si>
    <t>【各階級５名以内】</t>
  </si>
  <si>
    <t>【各階級4名以内】</t>
  </si>
  <si>
    <t>男子</t>
  </si>
  <si>
    <t>女子</t>
  </si>
  <si>
    <t>60キロ</t>
  </si>
  <si>
    <t>48キロ</t>
  </si>
  <si>
    <t>出場人数を記入</t>
  </si>
  <si>
    <t>66キロ</t>
  </si>
  <si>
    <t>52キロ</t>
  </si>
  <si>
    <t>73キロ</t>
  </si>
  <si>
    <t>57キロ</t>
  </si>
  <si>
    <t>81キロ</t>
  </si>
  <si>
    <t>63キロ</t>
  </si>
  <si>
    <t>90キロ</t>
  </si>
  <si>
    <t>70キロ</t>
  </si>
  <si>
    <t>100キロ</t>
  </si>
  <si>
    <t>78キロ</t>
  </si>
  <si>
    <t>100超</t>
  </si>
  <si>
    <t>78超</t>
  </si>
  <si>
    <t>合計（男子）</t>
  </si>
  <si>
    <t>合計（女子）</t>
  </si>
  <si>
    <t>合計（男女）</t>
  </si>
  <si>
    <t>円</t>
  </si>
  <si>
    <t>※該当する部分を記入し、8月１日（金）までに以下に振り込むと共に、本表を添付にてメール送信する</t>
  </si>
  <si>
    <t xml:space="preserve">　 </t>
  </si>
  <si>
    <t>＜振込先＞</t>
  </si>
  <si>
    <t>PayPay銀行　ビジネス営業部　</t>
  </si>
  <si>
    <t xml:space="preserve">                                普通　3235437　関東学生柔道連盟　</t>
  </si>
  <si>
    <t>＜メール送信について＞●●に大学名を入力してください</t>
  </si>
  <si>
    <t>E-mail 　　：kanto6pref@gmail.com</t>
  </si>
  <si>
    <t>件　　　 名： 【●●大学】2025納入金内訳（体重別）の送信について</t>
  </si>
  <si>
    <t>ファイル名： 【●●大学】2025納入金内訳（体重別）</t>
  </si>
  <si>
    <t>＊領収書が必要と回答された大学に対し、以下に記入された名称で作成しますので、決算報告等で使用する正式宛名を必ず確認すること</t>
  </si>
  <si>
    <t>領収書宛名：</t>
  </si>
</sst>
</file>

<file path=xl/styles.xml><?xml version="1.0" encoding="utf-8"?>
<styleSheet xmlns="http://schemas.openxmlformats.org/spreadsheetml/2006/main">
  <numFmts count="3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</numFmts>
  <fonts count="25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5" borderId="2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8" borderId="2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4" fillId="2" borderId="0" xfId="0" applyNumberFormat="1" applyFont="1" applyFill="1">
      <alignment vertical="center"/>
    </xf>
    <xf numFmtId="3" fontId="4" fillId="2" borderId="13" xfId="0" applyNumberFormat="1" applyFont="1" applyFill="1" applyBorder="1">
      <alignment vertical="center"/>
    </xf>
    <xf numFmtId="0" fontId="2" fillId="2" borderId="13" xfId="0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13" xfId="1" applyFon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3" fontId="0" fillId="2" borderId="13" xfId="0" applyNumberFormat="1" applyFill="1" applyBorder="1">
      <alignment vertical="center"/>
    </xf>
    <xf numFmtId="0" fontId="4" fillId="2" borderId="13" xfId="0" applyFont="1" applyFill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20" xfId="0" applyFill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2"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V49"/>
  <sheetViews>
    <sheetView tabSelected="1" topLeftCell="A26" workbookViewId="0">
      <selection activeCell="P27" sqref="P27"/>
    </sheetView>
  </sheetViews>
  <sheetFormatPr defaultColWidth="8.88888888888889" defaultRowHeight="13.2"/>
  <cols>
    <col min="1" max="1" width="8.88888888888889" style="1"/>
    <col min="2" max="2" width="3.66666666666667" style="1" customWidth="1"/>
    <col min="3" max="4" width="14.1111111111111" style="1" customWidth="1"/>
    <col min="5" max="5" width="3.66666666666667" style="1" customWidth="1"/>
    <col min="6" max="7" width="14.1111111111111" style="1" customWidth="1"/>
    <col min="8" max="8" width="3.66666666666667" style="1" customWidth="1"/>
    <col min="9" max="9" width="9.33333333333333" style="1" customWidth="1"/>
    <col min="10" max="11" width="5.11111111111111" style="1" customWidth="1"/>
    <col min="12" max="12" width="2.77777777777778" style="1" customWidth="1"/>
    <col min="13" max="13" width="8.88888888888889" style="1"/>
    <col min="14" max="14" width="6.88888888888889" style="1" customWidth="1"/>
    <col min="15" max="15" width="5.11111111111111" style="1" customWidth="1"/>
    <col min="16" max="16" width="6.88888888888889" style="1" customWidth="1"/>
    <col min="17" max="16384" width="8.88888888888889" style="1"/>
  </cols>
  <sheetData>
    <row r="3" spans="2:12">
      <c r="B3" s="2"/>
      <c r="C3" s="3"/>
      <c r="D3" s="3"/>
      <c r="E3" s="3"/>
      <c r="F3" s="3"/>
      <c r="G3" s="3"/>
      <c r="H3" s="3"/>
      <c r="I3" s="3"/>
      <c r="J3" s="3"/>
      <c r="K3" s="3"/>
      <c r="L3" s="30"/>
    </row>
    <row r="4" ht="17.25" customHeight="1" spans="2:12">
      <c r="B4" s="4"/>
      <c r="C4" s="5" t="s">
        <v>0</v>
      </c>
      <c r="D4" s="5"/>
      <c r="E4" s="5"/>
      <c r="F4" s="5"/>
      <c r="G4" s="5"/>
      <c r="H4" s="5"/>
      <c r="I4" s="5"/>
      <c r="J4" s="5"/>
      <c r="K4" s="5"/>
      <c r="L4" s="31"/>
    </row>
    <row r="5" ht="14.25" customHeight="1" spans="2:12">
      <c r="B5" s="4"/>
      <c r="L5" s="31"/>
    </row>
    <row r="6" ht="13.5" customHeight="1" spans="2:17">
      <c r="B6" s="4"/>
      <c r="D6" s="6"/>
      <c r="E6" s="6"/>
      <c r="F6" s="6" t="s">
        <v>1</v>
      </c>
      <c r="G6" s="7"/>
      <c r="H6" s="7"/>
      <c r="I6" s="7"/>
      <c r="J6" s="7"/>
      <c r="K6" s="7"/>
      <c r="L6" s="31"/>
      <c r="N6" s="32"/>
      <c r="O6" s="33"/>
      <c r="P6" s="26" t="s">
        <v>2</v>
      </c>
      <c r="Q6" s="26"/>
    </row>
    <row r="7" ht="13.5" customHeight="1" spans="2:17">
      <c r="B7" s="4"/>
      <c r="D7" s="6"/>
      <c r="E7" s="6"/>
      <c r="F7" s="6"/>
      <c r="G7" s="7"/>
      <c r="H7" s="7"/>
      <c r="I7" s="7"/>
      <c r="J7" s="7"/>
      <c r="K7" s="7"/>
      <c r="L7" s="31"/>
      <c r="N7" s="34"/>
      <c r="P7" s="26"/>
      <c r="Q7" s="26"/>
    </row>
    <row r="8" spans="2:12">
      <c r="B8" s="4"/>
      <c r="L8" s="31"/>
    </row>
    <row r="9" ht="20.25" customHeight="1" spans="2:16">
      <c r="B9" s="4"/>
      <c r="D9" s="6"/>
      <c r="E9" s="6"/>
      <c r="F9" s="6" t="s">
        <v>3</v>
      </c>
      <c r="G9" s="8" t="str">
        <f>IF(N9=1,"必要","不要")</f>
        <v>必要</v>
      </c>
      <c r="H9" s="6"/>
      <c r="I9" s="6"/>
      <c r="J9" s="6"/>
      <c r="L9" s="31"/>
      <c r="N9" s="35">
        <v>1</v>
      </c>
      <c r="O9" s="33"/>
      <c r="P9" s="1" t="s">
        <v>4</v>
      </c>
    </row>
    <row r="10" spans="2:12">
      <c r="B10" s="4"/>
      <c r="L10" s="31"/>
    </row>
    <row r="11" ht="27" customHeight="1" spans="2:12">
      <c r="B11" s="4"/>
      <c r="D11" s="6"/>
      <c r="E11" s="6"/>
      <c r="F11" s="6" t="s">
        <v>5</v>
      </c>
      <c r="G11" s="9"/>
      <c r="H11" s="9"/>
      <c r="I11" s="9"/>
      <c r="J11" s="36"/>
      <c r="K11"/>
      <c r="L11" s="31" t="s">
        <v>6</v>
      </c>
    </row>
    <row r="12" ht="6.75" customHeight="1" spans="2:12">
      <c r="B12" s="4"/>
      <c r="L12" s="31"/>
    </row>
    <row r="13" ht="21.75" customHeight="1" spans="2:12">
      <c r="B13" s="4"/>
      <c r="D13" s="6"/>
      <c r="E13" s="6"/>
      <c r="F13" s="6" t="s">
        <v>7</v>
      </c>
      <c r="G13" s="7"/>
      <c r="H13" s="7"/>
      <c r="I13" s="7"/>
      <c r="J13" s="7"/>
      <c r="K13" s="7"/>
      <c r="L13" s="31"/>
    </row>
    <row r="14" spans="2:14">
      <c r="B14" s="4"/>
      <c r="L14" s="31"/>
      <c r="N14" s="33"/>
    </row>
    <row r="15" ht="13.95" customHeight="1" spans="2:16">
      <c r="B15" s="4"/>
      <c r="C15" s="10" t="s">
        <v>8</v>
      </c>
      <c r="D15" s="11"/>
      <c r="E15" s="12"/>
      <c r="F15" s="10" t="s">
        <v>9</v>
      </c>
      <c r="G15" s="11"/>
      <c r="H15" s="12"/>
      <c r="I15" s="12"/>
      <c r="J15" s="12"/>
      <c r="K15" s="37"/>
      <c r="L15" s="38"/>
      <c r="N15" s="33"/>
      <c r="P15" s="33"/>
    </row>
    <row r="16" ht="13.95" customHeight="1" spans="2:16">
      <c r="B16" s="4"/>
      <c r="C16" s="13" t="s">
        <v>10</v>
      </c>
      <c r="D16" s="14"/>
      <c r="E16" s="12"/>
      <c r="F16" s="13" t="s">
        <v>11</v>
      </c>
      <c r="G16" s="14"/>
      <c r="H16" s="12"/>
      <c r="I16" s="12"/>
      <c r="J16" s="12"/>
      <c r="K16" s="37"/>
      <c r="L16" s="38"/>
      <c r="N16" s="33" t="s">
        <v>12</v>
      </c>
      <c r="P16" s="33" t="s">
        <v>13</v>
      </c>
    </row>
    <row r="17" spans="2:22">
      <c r="B17" s="15"/>
      <c r="C17" s="16" t="s">
        <v>14</v>
      </c>
      <c r="D17" s="17"/>
      <c r="E17" s="18"/>
      <c r="F17" s="16" t="s">
        <v>15</v>
      </c>
      <c r="G17" s="17"/>
      <c r="H17" s="18"/>
      <c r="I17" s="18"/>
      <c r="J17" s="18"/>
      <c r="K17" s="18"/>
      <c r="L17" s="39"/>
      <c r="N17" s="33" t="s">
        <v>14</v>
      </c>
      <c r="P17" s="33" t="s">
        <v>15</v>
      </c>
      <c r="T17" s="33"/>
      <c r="V17" s="33"/>
    </row>
    <row r="18" ht="27.75" customHeight="1" spans="2:17">
      <c r="B18" s="4"/>
      <c r="C18" s="19">
        <f>N18*2000</f>
        <v>0</v>
      </c>
      <c r="D18" s="20"/>
      <c r="F18" s="19">
        <f>P18*2000</f>
        <v>0</v>
      </c>
      <c r="G18" s="20"/>
      <c r="K18" s="40"/>
      <c r="L18" s="41"/>
      <c r="N18" s="42">
        <v>0</v>
      </c>
      <c r="O18" s="33"/>
      <c r="P18" s="42">
        <v>0</v>
      </c>
      <c r="Q18" s="1" t="s">
        <v>16</v>
      </c>
    </row>
    <row r="19" ht="13.5" customHeight="1" spans="2:16">
      <c r="B19" s="4"/>
      <c r="C19" s="21" t="s">
        <v>17</v>
      </c>
      <c r="D19" s="22"/>
      <c r="F19" s="21" t="s">
        <v>18</v>
      </c>
      <c r="G19" s="22"/>
      <c r="K19" s="40"/>
      <c r="L19" s="41"/>
      <c r="N19" s="33" t="s">
        <v>17</v>
      </c>
      <c r="P19" s="33" t="s">
        <v>18</v>
      </c>
    </row>
    <row r="20" ht="27.75" customHeight="1" spans="2:17">
      <c r="B20" s="4"/>
      <c r="C20" s="19">
        <f>N20*2000</f>
        <v>0</v>
      </c>
      <c r="D20" s="20"/>
      <c r="F20" s="19">
        <f>P20*2000</f>
        <v>0</v>
      </c>
      <c r="G20" s="20"/>
      <c r="K20" s="40"/>
      <c r="L20" s="41"/>
      <c r="N20" s="42">
        <v>0</v>
      </c>
      <c r="O20" s="33"/>
      <c r="P20" s="42">
        <v>0</v>
      </c>
      <c r="Q20" s="1" t="s">
        <v>16</v>
      </c>
    </row>
    <row r="21" ht="13.5" customHeight="1" spans="2:16">
      <c r="B21" s="4"/>
      <c r="C21" s="21" t="s">
        <v>19</v>
      </c>
      <c r="D21" s="22"/>
      <c r="F21" s="21" t="s">
        <v>20</v>
      </c>
      <c r="G21" s="22"/>
      <c r="K21" s="40"/>
      <c r="L21" s="41"/>
      <c r="N21" s="33" t="s">
        <v>19</v>
      </c>
      <c r="P21" s="33" t="s">
        <v>20</v>
      </c>
    </row>
    <row r="22" ht="27" customHeight="1" spans="2:17">
      <c r="B22" s="23"/>
      <c r="C22" s="19">
        <f>N22*2000</f>
        <v>0</v>
      </c>
      <c r="D22" s="20"/>
      <c r="F22" s="19">
        <f>P22*2000</f>
        <v>0</v>
      </c>
      <c r="G22" s="20"/>
      <c r="K22" s="40"/>
      <c r="L22" s="41"/>
      <c r="N22" s="42">
        <v>0</v>
      </c>
      <c r="O22" s="33"/>
      <c r="P22" s="42">
        <v>0</v>
      </c>
      <c r="Q22" s="1" t="s">
        <v>16</v>
      </c>
    </row>
    <row r="23" ht="13.5" customHeight="1" spans="2:16">
      <c r="B23" s="4"/>
      <c r="C23" s="21" t="s">
        <v>21</v>
      </c>
      <c r="D23" s="22"/>
      <c r="F23" s="21" t="s">
        <v>22</v>
      </c>
      <c r="G23" s="22"/>
      <c r="K23" s="40"/>
      <c r="L23" s="41"/>
      <c r="N23" s="33" t="s">
        <v>21</v>
      </c>
      <c r="P23" s="33" t="s">
        <v>22</v>
      </c>
    </row>
    <row r="24" ht="27.75" customHeight="1" spans="2:17">
      <c r="B24" s="4"/>
      <c r="C24" s="19">
        <f>N24*2000</f>
        <v>0</v>
      </c>
      <c r="D24" s="20"/>
      <c r="F24" s="19">
        <f>P24*2000</f>
        <v>0</v>
      </c>
      <c r="G24" s="20"/>
      <c r="K24" s="40"/>
      <c r="L24" s="41"/>
      <c r="N24" s="42">
        <v>0</v>
      </c>
      <c r="O24" s="33"/>
      <c r="P24" s="42">
        <v>0</v>
      </c>
      <c r="Q24" s="1" t="s">
        <v>16</v>
      </c>
    </row>
    <row r="25" ht="13.5" customHeight="1" spans="2:16">
      <c r="B25" s="4"/>
      <c r="C25" s="21" t="s">
        <v>23</v>
      </c>
      <c r="D25" s="22"/>
      <c r="F25" s="21" t="s">
        <v>24</v>
      </c>
      <c r="G25" s="22"/>
      <c r="K25" s="40"/>
      <c r="L25" s="41"/>
      <c r="N25" s="33" t="s">
        <v>23</v>
      </c>
      <c r="P25" s="33" t="s">
        <v>24</v>
      </c>
    </row>
    <row r="26" ht="27" customHeight="1" spans="2:17">
      <c r="B26" s="4"/>
      <c r="C26" s="19">
        <f>N26*2000</f>
        <v>0</v>
      </c>
      <c r="D26" s="20"/>
      <c r="F26" s="19">
        <f>P26*2000</f>
        <v>0</v>
      </c>
      <c r="G26" s="20"/>
      <c r="K26" s="40"/>
      <c r="L26" s="41"/>
      <c r="N26" s="42">
        <v>0</v>
      </c>
      <c r="O26" s="33"/>
      <c r="P26" s="42">
        <v>0</v>
      </c>
      <c r="Q26" s="1" t="s">
        <v>16</v>
      </c>
    </row>
    <row r="27" ht="13.5" customHeight="1" spans="2:16">
      <c r="B27" s="4"/>
      <c r="C27" s="21" t="s">
        <v>25</v>
      </c>
      <c r="D27" s="22"/>
      <c r="F27" s="21" t="s">
        <v>26</v>
      </c>
      <c r="G27" s="22"/>
      <c r="K27" s="40"/>
      <c r="L27" s="41"/>
      <c r="N27" s="33" t="s">
        <v>25</v>
      </c>
      <c r="P27" s="33" t="s">
        <v>26</v>
      </c>
    </row>
    <row r="28" ht="27.75" customHeight="1" spans="2:17">
      <c r="B28" s="4"/>
      <c r="C28" s="19">
        <f>N28*2000</f>
        <v>0</v>
      </c>
      <c r="D28" s="20"/>
      <c r="F28" s="19">
        <f>P28*2000</f>
        <v>0</v>
      </c>
      <c r="G28" s="20"/>
      <c r="K28" s="40"/>
      <c r="L28" s="41"/>
      <c r="N28" s="42">
        <v>0</v>
      </c>
      <c r="O28" s="33"/>
      <c r="P28" s="42">
        <v>0</v>
      </c>
      <c r="Q28" s="1" t="s">
        <v>16</v>
      </c>
    </row>
    <row r="29" ht="13.5" customHeight="1" spans="2:16">
      <c r="B29" s="4"/>
      <c r="C29" s="21" t="s">
        <v>27</v>
      </c>
      <c r="D29" s="22"/>
      <c r="F29" s="21" t="s">
        <v>28</v>
      </c>
      <c r="G29" s="22"/>
      <c r="K29" s="40"/>
      <c r="L29" s="41"/>
      <c r="N29" s="33" t="s">
        <v>27</v>
      </c>
      <c r="P29" s="33" t="s">
        <v>28</v>
      </c>
    </row>
    <row r="30" ht="27" customHeight="1" spans="2:17">
      <c r="B30" s="4"/>
      <c r="C30" s="19">
        <f>N30*2000</f>
        <v>0</v>
      </c>
      <c r="D30" s="20"/>
      <c r="F30" s="19">
        <f>P30*2000</f>
        <v>0</v>
      </c>
      <c r="G30" s="20"/>
      <c r="K30" s="40"/>
      <c r="L30" s="41"/>
      <c r="N30" s="42">
        <v>0</v>
      </c>
      <c r="O30" s="33"/>
      <c r="P30" s="42">
        <v>0</v>
      </c>
      <c r="Q30" s="1" t="s">
        <v>16</v>
      </c>
    </row>
    <row r="31" ht="14.1" customHeight="1" spans="2:16">
      <c r="B31" s="4"/>
      <c r="C31" s="24"/>
      <c r="D31" s="24"/>
      <c r="F31" s="24"/>
      <c r="G31" s="24"/>
      <c r="K31" s="40"/>
      <c r="L31" s="41"/>
      <c r="N31" s="33"/>
      <c r="O31" s="33"/>
      <c r="P31" s="33"/>
    </row>
    <row r="32" ht="14.1" customHeight="1" spans="2:12">
      <c r="B32" s="4"/>
      <c r="C32" s="21" t="s">
        <v>29</v>
      </c>
      <c r="D32" s="22"/>
      <c r="F32" s="21" t="s">
        <v>30</v>
      </c>
      <c r="G32" s="22"/>
      <c r="I32" s="21" t="s">
        <v>31</v>
      </c>
      <c r="J32" s="43"/>
      <c r="K32" s="22"/>
      <c r="L32" s="44"/>
    </row>
    <row r="33" ht="27" customHeight="1" spans="2:12">
      <c r="B33" s="4"/>
      <c r="C33" s="19">
        <f>SUM(C18,C20,C22,C24,C26,C28,C30)</f>
        <v>0</v>
      </c>
      <c r="D33" s="20"/>
      <c r="E33" s="25"/>
      <c r="F33" s="19">
        <f>SUM(F18,F20,F22,F24,F26,F28,F30)</f>
        <v>0</v>
      </c>
      <c r="G33" s="20"/>
      <c r="I33" s="19">
        <f>SUM(C33,F33)</f>
        <v>0</v>
      </c>
      <c r="J33" s="45"/>
      <c r="K33" s="20"/>
      <c r="L33" s="46" t="s">
        <v>32</v>
      </c>
    </row>
    <row r="34" ht="13.5" customHeight="1" spans="2:12">
      <c r="B34" s="4"/>
      <c r="K34" s="25"/>
      <c r="L34" s="47"/>
    </row>
    <row r="35" spans="2:12">
      <c r="B35" s="4"/>
      <c r="C35" s="26" t="s">
        <v>33</v>
      </c>
      <c r="D35" s="26"/>
      <c r="E35" s="26"/>
      <c r="F35" s="26"/>
      <c r="G35" s="26"/>
      <c r="H35" s="26"/>
      <c r="I35" s="26"/>
      <c r="J35" s="26"/>
      <c r="K35" s="26"/>
      <c r="L35" s="48"/>
    </row>
    <row r="36" spans="2:12">
      <c r="B36" s="4"/>
      <c r="D36" s="1" t="s">
        <v>34</v>
      </c>
      <c r="L36" s="31"/>
    </row>
    <row r="37" spans="2:12">
      <c r="B37" s="4"/>
      <c r="C37" s="1" t="s">
        <v>35</v>
      </c>
      <c r="L37" s="31"/>
    </row>
    <row r="38" spans="2:12">
      <c r="B38" s="4"/>
      <c r="C38" s="1" t="s">
        <v>36</v>
      </c>
      <c r="L38" s="31"/>
    </row>
    <row r="39" spans="2:12">
      <c r="B39" s="4"/>
      <c r="C39" s="26" t="s">
        <v>37</v>
      </c>
      <c r="D39" s="26"/>
      <c r="E39" s="26"/>
      <c r="F39" s="26"/>
      <c r="G39" s="26"/>
      <c r="H39" s="26"/>
      <c r="I39" s="26"/>
      <c r="J39" s="26"/>
      <c r="K39" s="26"/>
      <c r="L39" s="48"/>
    </row>
    <row r="40" spans="2:12">
      <c r="B40" s="4"/>
      <c r="C40" s="1" t="s">
        <v>38</v>
      </c>
      <c r="L40" s="31"/>
    </row>
    <row r="41" spans="2:12">
      <c r="B41" s="4"/>
      <c r="C41" s="1" t="s">
        <v>39</v>
      </c>
      <c r="L41" s="31"/>
    </row>
    <row r="42" spans="2:12">
      <c r="B42" s="4"/>
      <c r="C42" s="1" t="s">
        <v>40</v>
      </c>
      <c r="L42" s="31"/>
    </row>
    <row r="43" spans="2:12">
      <c r="B43" s="4"/>
      <c r="C43" s="1" t="s">
        <v>41</v>
      </c>
      <c r="L43" s="31"/>
    </row>
    <row r="44" spans="2:12">
      <c r="B44" s="4"/>
      <c r="L44" s="31"/>
    </row>
    <row r="45" ht="30" customHeight="1" spans="2:12">
      <c r="B45" s="4"/>
      <c r="C45" s="27" t="s">
        <v>42</v>
      </c>
      <c r="D45" s="27"/>
      <c r="E45" s="27"/>
      <c r="F45" s="27"/>
      <c r="G45" s="27"/>
      <c r="H45" s="27"/>
      <c r="I45" s="27"/>
      <c r="J45" s="27"/>
      <c r="K45" s="27"/>
      <c r="L45" s="31"/>
    </row>
    <row r="46" spans="2:12">
      <c r="B46" s="4"/>
      <c r="L46" s="31"/>
    </row>
    <row r="47" ht="23.25" customHeight="1" spans="2:12">
      <c r="B47" s="4"/>
      <c r="D47" s="6" t="s">
        <v>43</v>
      </c>
      <c r="E47" s="6"/>
      <c r="F47" s="7"/>
      <c r="G47" s="7"/>
      <c r="H47" s="7"/>
      <c r="I47" s="7"/>
      <c r="J47" s="7"/>
      <c r="K47" s="7"/>
      <c r="L47" s="31"/>
    </row>
    <row r="48" spans="2:12">
      <c r="B48" s="4"/>
      <c r="L48" s="31"/>
    </row>
    <row r="49" spans="2:12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49"/>
    </row>
  </sheetData>
  <mergeCells count="50">
    <mergeCell ref="C4:K4"/>
    <mergeCell ref="G11:J11"/>
    <mergeCell ref="G13:K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2:D32"/>
    <mergeCell ref="F32:G32"/>
    <mergeCell ref="I32:K32"/>
    <mergeCell ref="C33:D33"/>
    <mergeCell ref="F33:G33"/>
    <mergeCell ref="I33:K33"/>
    <mergeCell ref="C35:L35"/>
    <mergeCell ref="C39:L39"/>
    <mergeCell ref="C45:K45"/>
    <mergeCell ref="F47:K47"/>
    <mergeCell ref="D6:D7"/>
    <mergeCell ref="F6:F7"/>
    <mergeCell ref="N6:N7"/>
    <mergeCell ref="P6:Q7"/>
    <mergeCell ref="G6:K7"/>
  </mergeCells>
  <conditionalFormatting sqref="C16:D16">
    <cfRule type="expression" dxfId="0" priority="21">
      <formula>$N$30&gt;5</formula>
    </cfRule>
    <cfRule type="expression" dxfId="0" priority="22">
      <formula>$N$26&gt;5</formula>
    </cfRule>
    <cfRule type="expression" dxfId="0" priority="23">
      <formula>$N$24&gt;5</formula>
    </cfRule>
    <cfRule type="expression" dxfId="0" priority="24">
      <formula>$N$22&gt;5</formula>
    </cfRule>
    <cfRule type="expression" dxfId="0" priority="25">
      <formula>$N$20&gt;5</formula>
    </cfRule>
    <cfRule type="expression" dxfId="0" priority="26">
      <formula>$N$18&gt;5</formula>
    </cfRule>
    <cfRule type="expression" dxfId="0" priority="27">
      <formula>$N$28&gt;5</formula>
    </cfRule>
  </conditionalFormatting>
  <conditionalFormatting sqref="F16:G16">
    <cfRule type="expression" dxfId="0" priority="8">
      <formula>$P$30&gt;4</formula>
    </cfRule>
    <cfRule type="expression" dxfId="0" priority="9">
      <formula>$P$28&gt;4</formula>
    </cfRule>
    <cfRule type="expression" dxfId="0" priority="10">
      <formula>$P$26&gt;4</formula>
    </cfRule>
    <cfRule type="expression" dxfId="0" priority="11">
      <formula>$P$24&gt;4</formula>
    </cfRule>
    <cfRule type="expression" dxfId="0" priority="12">
      <formula>$P$22&gt;4</formula>
    </cfRule>
    <cfRule type="expression" dxfId="0" priority="13">
      <formula>$P$20&gt;4</formula>
    </cfRule>
    <cfRule type="expression" dxfId="0" priority="14">
      <formula>$P$18&gt;4</formula>
    </cfRule>
  </conditionalFormatting>
  <conditionalFormatting sqref="N18">
    <cfRule type="cellIs" dxfId="1" priority="28" operator="greaterThan">
      <formula>5</formula>
    </cfRule>
  </conditionalFormatting>
  <conditionalFormatting sqref="P18">
    <cfRule type="expression" dxfId="0" priority="7">
      <formula>$P$18&gt;4</formula>
    </cfRule>
  </conditionalFormatting>
  <conditionalFormatting sqref="N20">
    <cfRule type="cellIs" dxfId="1" priority="20" operator="greaterThan">
      <formula>5</formula>
    </cfRule>
  </conditionalFormatting>
  <conditionalFormatting sqref="P20">
    <cfRule type="expression" dxfId="0" priority="6">
      <formula>$P$20&gt;4</formula>
    </cfRule>
  </conditionalFormatting>
  <conditionalFormatting sqref="N22">
    <cfRule type="expression" dxfId="0" priority="19">
      <formula>$N$22&gt;5</formula>
    </cfRule>
  </conditionalFormatting>
  <conditionalFormatting sqref="P22">
    <cfRule type="expression" dxfId="0" priority="5">
      <formula>$P$22&gt;4</formula>
    </cfRule>
  </conditionalFormatting>
  <conditionalFormatting sqref="N24">
    <cfRule type="expression" dxfId="0" priority="18">
      <formula>$N$24&gt;5</formula>
    </cfRule>
  </conditionalFormatting>
  <conditionalFormatting sqref="P24">
    <cfRule type="expression" dxfId="0" priority="4">
      <formula>$P$24&gt;4</formula>
    </cfRule>
  </conditionalFormatting>
  <conditionalFormatting sqref="N26">
    <cfRule type="expression" dxfId="0" priority="17">
      <formula>$N$26&gt;5</formula>
    </cfRule>
  </conditionalFormatting>
  <conditionalFormatting sqref="P26">
    <cfRule type="expression" dxfId="0" priority="3">
      <formula>$P$26&gt;4</formula>
    </cfRule>
  </conditionalFormatting>
  <conditionalFormatting sqref="N28">
    <cfRule type="expression" dxfId="0" priority="16">
      <formula>$N$28&gt;5</formula>
    </cfRule>
  </conditionalFormatting>
  <conditionalFormatting sqref="P28">
    <cfRule type="expression" dxfId="0" priority="2">
      <formula>$P$28&gt;4</formula>
    </cfRule>
  </conditionalFormatting>
  <conditionalFormatting sqref="N30">
    <cfRule type="expression" dxfId="0" priority="15">
      <formula>$N$30&gt;5</formula>
    </cfRule>
  </conditionalFormatting>
  <conditionalFormatting sqref="P30">
    <cfRule type="expression" dxfId="0" priority="1">
      <formula>$P$30&gt;4</formula>
    </cfRule>
  </conditionalFormatting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体重別大会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千葉工業大学柔道部事務局</dc:creator>
  <cp:lastModifiedBy>user</cp:lastModifiedBy>
  <dcterms:created xsi:type="dcterms:W3CDTF">2015-04-07T05:08:00Z</dcterms:created>
  <cp:lastPrinted>2022-07-19T05:02:00Z</cp:lastPrinted>
  <dcterms:modified xsi:type="dcterms:W3CDTF">2025-06-13T22:18:01Z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