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chida/Desktop/20260401アップ資料/"/>
    </mc:Choice>
  </mc:AlternateContent>
  <xr:revisionPtr revIDLastSave="0" documentId="13_ncr:1_{74963418-AFB5-1E4D-8CAD-C34FF3A42DCF}" xr6:coauthVersionLast="47" xr6:coauthVersionMax="47" xr10:uidLastSave="{00000000-0000-0000-0000-000000000000}"/>
  <bookViews>
    <workbookView xWindow="0" yWindow="660" windowWidth="28800" windowHeight="12140" tabRatio="811" activeTab="1" xr2:uid="{00000000-000D-0000-FFFF-FFFF00000000}"/>
  </bookViews>
  <sheets>
    <sheet name="０．全体連絡" sheetId="16" r:id="rId1"/>
    <sheet name="１．スケジュール表" sheetId="10" r:id="rId2"/>
    <sheet name="２．参加確認" sheetId="13" r:id="rId3"/>
    <sheet name="3．審判員登録" sheetId="3" r:id="rId4"/>
    <sheet name="４．弁当注文" sheetId="15" r:id="rId5"/>
    <sheet name="５－１．男子1部申込" sheetId="1" r:id="rId6"/>
    <sheet name="５－２．男子2部申込" sheetId="11" r:id="rId7"/>
    <sheet name="６－１．女子1部申込" sheetId="2" r:id="rId8"/>
    <sheet name="６－２．女子2部申込" sheetId="12" r:id="rId9"/>
    <sheet name="事務局作業" sheetId="14" r:id="rId10"/>
  </sheets>
  <definedNames>
    <definedName name="_xlnm.Print_Area" localSheetId="1">'１．スケジュール表'!$A$1:$AB$91</definedName>
    <definedName name="_xlnm.Print_Area" localSheetId="2">'２．参加確認'!$A$1:$O$35</definedName>
    <definedName name="_xlnm.Print_Area" localSheetId="5">'５－１．男子1部申込'!$A$1:$I$35</definedName>
    <definedName name="_xlnm.Print_Area" localSheetId="6">'５－２．男子2部申込'!$A$1:$I$35</definedName>
    <definedName name="_xlnm.Print_Area" localSheetId="7">'６－１．女子1部申込'!$A$1:$J$39</definedName>
    <definedName name="_xlnm.Print_Area" localSheetId="8">'６－２．女子2部申込'!$A$1:$I$29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5" l="1"/>
  <c r="D4" i="2"/>
  <c r="C10" i="3"/>
  <c r="C4" i="12"/>
  <c r="C4" i="11"/>
  <c r="C4" i="1"/>
  <c r="I35" i="15"/>
  <c r="I38" i="15"/>
  <c r="G41" i="15"/>
  <c r="E41" i="15"/>
  <c r="B16" i="3"/>
  <c r="C16" i="3"/>
  <c r="C22" i="3"/>
  <c r="B18" i="3"/>
  <c r="B14" i="3"/>
  <c r="C14" i="3"/>
  <c r="B22" i="3"/>
  <c r="C20" i="3"/>
  <c r="B20" i="3"/>
  <c r="C18" i="3"/>
</calcChain>
</file>

<file path=xl/sharedStrings.xml><?xml version="1.0" encoding="utf-8"?>
<sst xmlns="http://schemas.openxmlformats.org/spreadsheetml/2006/main" count="309" uniqueCount="166">
  <si>
    <t>姓</t>
    <rPh sb="0" eb="1">
      <t>セイ</t>
    </rPh>
    <phoneticPr fontId="1"/>
  </si>
  <si>
    <t>名</t>
    <rPh sb="0" eb="1">
      <t>メイ</t>
    </rPh>
    <phoneticPr fontId="1"/>
  </si>
  <si>
    <t>メイ</t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</si>
  <si>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</si>
  <si>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</si>
  <si>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</si>
  <si>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</si>
  <si>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セイ</t>
    <phoneticPr fontId="1"/>
  </si>
  <si>
    <t>＜審判員登録用紙＞</t>
    <rPh sb="1" eb="4">
      <t>シンパンイン</t>
    </rPh>
    <rPh sb="4" eb="6">
      <t>トウロク</t>
    </rPh>
    <rPh sb="6" eb="8">
      <t>ヨウシ</t>
    </rPh>
    <phoneticPr fontId="1"/>
  </si>
  <si>
    <t>大　学　名</t>
    <rPh sb="0" eb="1">
      <t>ダイ</t>
    </rPh>
    <rPh sb="2" eb="3">
      <t>マナブ</t>
    </rPh>
    <rPh sb="4" eb="5">
      <t>メイ</t>
    </rPh>
    <phoneticPr fontId="1"/>
  </si>
  <si>
    <t>出身校</t>
    <rPh sb="0" eb="3">
      <t>シュッシンコウ</t>
    </rPh>
    <phoneticPr fontId="1"/>
  </si>
  <si>
    <t>年齢</t>
    <rPh sb="0" eb="2">
      <t>ネンレイ</t>
    </rPh>
    <phoneticPr fontId="1"/>
  </si>
  <si>
    <t>略称可（～高校は不要）</t>
    <rPh sb="0" eb="2">
      <t>リャクショウ</t>
    </rPh>
    <rPh sb="2" eb="3">
      <t>カ</t>
    </rPh>
    <rPh sb="5" eb="7">
      <t>コウコウ</t>
    </rPh>
    <rPh sb="8" eb="10">
      <t>フヨウ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</si>
  <si>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</si>
  <si>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</si>
  <si>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</si>
  <si>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コーチ</t>
    <phoneticPr fontId="1"/>
  </si>
  <si>
    <t>部　長</t>
    <rPh sb="0" eb="1">
      <t>ブ</t>
    </rPh>
    <rPh sb="2" eb="3">
      <t>チョウ</t>
    </rPh>
    <phoneticPr fontId="1"/>
  </si>
  <si>
    <t>監　督</t>
    <rPh sb="0" eb="1">
      <t>カン</t>
    </rPh>
    <rPh sb="2" eb="3">
      <t>トク</t>
    </rPh>
    <phoneticPr fontId="1"/>
  </si>
  <si>
    <t>主　務</t>
    <rPh sb="0" eb="1">
      <t>オモ</t>
    </rPh>
    <rPh sb="2" eb="3">
      <t>ツトム</t>
    </rPh>
    <phoneticPr fontId="1"/>
  </si>
  <si>
    <t>連絡先（携帯／Email）</t>
    <rPh sb="0" eb="3">
      <t>レンラクサキ</t>
    </rPh>
    <rPh sb="4" eb="6">
      <t>ケイタイ</t>
    </rPh>
    <phoneticPr fontId="1"/>
  </si>
  <si>
    <t>〒</t>
    <phoneticPr fontId="1"/>
  </si>
  <si>
    <t>参加申込書＜男子２部＞</t>
    <rPh sb="0" eb="2">
      <t>サンカ</t>
    </rPh>
    <rPh sb="2" eb="3">
      <t>モウ</t>
    </rPh>
    <rPh sb="3" eb="4">
      <t>コ</t>
    </rPh>
    <rPh sb="4" eb="5">
      <t>ショ</t>
    </rPh>
    <rPh sb="6" eb="8">
      <t>ダンシ</t>
    </rPh>
    <rPh sb="9" eb="10">
      <t>ブ</t>
    </rPh>
    <phoneticPr fontId="1"/>
  </si>
  <si>
    <t>参加申込書＜男子１部＞</t>
    <rPh sb="0" eb="2">
      <t>サンカ</t>
    </rPh>
    <rPh sb="2" eb="3">
      <t>モウ</t>
    </rPh>
    <rPh sb="3" eb="4">
      <t>コ</t>
    </rPh>
    <rPh sb="4" eb="5">
      <t>ショ</t>
    </rPh>
    <rPh sb="6" eb="8">
      <t>ダンシ</t>
    </rPh>
    <rPh sb="9" eb="10">
      <t>ブ</t>
    </rPh>
    <phoneticPr fontId="1"/>
  </si>
  <si>
    <t>申し込みスケジュール</t>
    <rPh sb="0" eb="1">
      <t>モウ</t>
    </rPh>
    <rPh sb="2" eb="3">
      <t>コ</t>
    </rPh>
    <phoneticPr fontId="1"/>
  </si>
  <si>
    <t>組合せ抽選会</t>
    <rPh sb="0" eb="2">
      <t>クミアワ</t>
    </rPh>
    <rPh sb="3" eb="6">
      <t>チュウセンカイ</t>
    </rPh>
    <phoneticPr fontId="1"/>
  </si>
  <si>
    <t>各大学は内容を確認し、登録・申込データをダウンロード</t>
    <rPh sb="0" eb="3">
      <t>カクダイガク</t>
    </rPh>
    <rPh sb="4" eb="6">
      <t>ナイヨウ</t>
    </rPh>
    <rPh sb="7" eb="9">
      <t>カクニン</t>
    </rPh>
    <rPh sb="11" eb="13">
      <t>トウロク</t>
    </rPh>
    <rPh sb="14" eb="16">
      <t>モウシコミ</t>
    </rPh>
    <phoneticPr fontId="1"/>
  </si>
  <si>
    <t>参加の有無に係らず、全加盟大学は提出</t>
    <rPh sb="0" eb="2">
      <t>サンカ</t>
    </rPh>
    <rPh sb="3" eb="5">
      <t>ウム</t>
    </rPh>
    <rPh sb="6" eb="7">
      <t>カカワ</t>
    </rPh>
    <rPh sb="10" eb="11">
      <t>ゼン</t>
    </rPh>
    <rPh sb="11" eb="13">
      <t>カメイ</t>
    </rPh>
    <rPh sb="13" eb="15">
      <t>ダイガク</t>
    </rPh>
    <rPh sb="16" eb="18">
      <t>テイシュツ</t>
    </rPh>
    <phoneticPr fontId="1"/>
  </si>
  <si>
    <t>＜注意・依頼及び連絡事項＞</t>
    <rPh sb="1" eb="3">
      <t>チュウイ</t>
    </rPh>
    <rPh sb="4" eb="6">
      <t>イライ</t>
    </rPh>
    <rPh sb="6" eb="7">
      <t>オヨ</t>
    </rPh>
    <rPh sb="8" eb="10">
      <t>レンラク</t>
    </rPh>
    <rPh sb="10" eb="12">
      <t>ジコウ</t>
    </rPh>
    <phoneticPr fontId="1"/>
  </si>
  <si>
    <r>
      <t>全日本学生柔道優勝大会出場校は、期日までに
１．参加申込データを入力→</t>
    </r>
    <r>
      <rPr>
        <sz val="14"/>
        <color rgb="FFFF0000"/>
        <rFont val="ＭＳ Ｐゴシック"/>
        <family val="3"/>
        <charset val="128"/>
        <scheme val="minor"/>
      </rPr>
      <t>全日学柔連HP</t>
    </r>
    <r>
      <rPr>
        <sz val="14"/>
        <color theme="1"/>
        <rFont val="ＭＳ Ｐゴシック"/>
        <family val="2"/>
        <charset val="128"/>
        <scheme val="minor"/>
      </rPr>
      <t>から
２．チーム写真、IDカードを作成→</t>
    </r>
    <r>
      <rPr>
        <sz val="14"/>
        <color rgb="FFFF0000"/>
        <rFont val="ＭＳ Ｐゴシック"/>
        <family val="3"/>
        <charset val="128"/>
        <scheme val="minor"/>
      </rPr>
      <t>関東学連事務局</t>
    </r>
    <r>
      <rPr>
        <sz val="14"/>
        <color theme="1"/>
        <rFont val="ＭＳ Ｐゴシック"/>
        <family val="2"/>
        <charset val="128"/>
        <scheme val="minor"/>
      </rPr>
      <t>へ送付
３．参加費の支払い→</t>
    </r>
    <r>
      <rPr>
        <sz val="14"/>
        <color rgb="FFFF0000"/>
        <rFont val="ＭＳ Ｐゴシック"/>
        <family val="3"/>
        <charset val="128"/>
        <scheme val="minor"/>
      </rPr>
      <t>関東学連事務局</t>
    </r>
    <r>
      <rPr>
        <sz val="14"/>
        <color theme="1"/>
        <rFont val="ＭＳ Ｐゴシック"/>
        <family val="2"/>
        <charset val="128"/>
        <scheme val="minor"/>
      </rPr>
      <t>の口座へ</t>
    </r>
    <rPh sb="0" eb="3">
      <t>ゼンニホン</t>
    </rPh>
    <rPh sb="3" eb="5">
      <t>ガクセイ</t>
    </rPh>
    <rPh sb="5" eb="7">
      <t>ジュウドウ</t>
    </rPh>
    <rPh sb="7" eb="9">
      <t>ユウショウ</t>
    </rPh>
    <rPh sb="9" eb="11">
      <t>タイカイ</t>
    </rPh>
    <rPh sb="11" eb="14">
      <t>シュツジョウコウ</t>
    </rPh>
    <rPh sb="16" eb="18">
      <t>キジツ</t>
    </rPh>
    <rPh sb="24" eb="26">
      <t>サンカ</t>
    </rPh>
    <rPh sb="26" eb="28">
      <t>モウシコミ</t>
    </rPh>
    <rPh sb="32" eb="34">
      <t>ニュウリョク</t>
    </rPh>
    <rPh sb="35" eb="37">
      <t>ゼンニチ</t>
    </rPh>
    <rPh sb="37" eb="38">
      <t>ガク</t>
    </rPh>
    <rPh sb="38" eb="39">
      <t>ジュウ</t>
    </rPh>
    <rPh sb="39" eb="40">
      <t>レン</t>
    </rPh>
    <rPh sb="50" eb="52">
      <t>シャシン</t>
    </rPh>
    <rPh sb="59" eb="61">
      <t>サクセイ</t>
    </rPh>
    <rPh sb="62" eb="66">
      <t>カントウガクレン</t>
    </rPh>
    <rPh sb="66" eb="69">
      <t>ジムキョク</t>
    </rPh>
    <rPh sb="70" eb="72">
      <t>ソウフ</t>
    </rPh>
    <rPh sb="75" eb="78">
      <t>サンカヒ</t>
    </rPh>
    <rPh sb="79" eb="81">
      <t>シハラ</t>
    </rPh>
    <rPh sb="83" eb="87">
      <t>カントウガクレン</t>
    </rPh>
    <rPh sb="87" eb="90">
      <t>ジムキョク</t>
    </rPh>
    <rPh sb="91" eb="93">
      <t>コウザ</t>
    </rPh>
    <phoneticPr fontId="1"/>
  </si>
  <si>
    <t>先鋒・次鋒
（57㎏以下）</t>
    <rPh sb="0" eb="2">
      <t>センポウ</t>
    </rPh>
    <rPh sb="3" eb="5">
      <t>ジホウ</t>
    </rPh>
    <rPh sb="10" eb="12">
      <t>イカ</t>
    </rPh>
    <phoneticPr fontId="1"/>
  </si>
  <si>
    <t>中堅・副将
（57超70㎏以下）</t>
    <rPh sb="0" eb="2">
      <t>チュウケン</t>
    </rPh>
    <rPh sb="3" eb="5">
      <t>フクショウ</t>
    </rPh>
    <rPh sb="9" eb="10">
      <t>コ</t>
    </rPh>
    <rPh sb="13" eb="15">
      <t>イカ</t>
    </rPh>
    <phoneticPr fontId="1"/>
  </si>
  <si>
    <t>大　将
（無差別）</t>
    <rPh sb="0" eb="1">
      <t>ダイ</t>
    </rPh>
    <rPh sb="2" eb="3">
      <t>マサル</t>
    </rPh>
    <rPh sb="5" eb="8">
      <t>ムサベツ</t>
    </rPh>
    <phoneticPr fontId="1"/>
  </si>
  <si>
    <t>記載例</t>
    <rPh sb="0" eb="2">
      <t>キサイ</t>
    </rPh>
    <rPh sb="2" eb="3">
      <t>レイ</t>
    </rPh>
    <phoneticPr fontId="1"/>
  </si>
  <si>
    <t>連絡先</t>
    <rPh sb="0" eb="3">
      <t>レンラクサキ</t>
    </rPh>
    <phoneticPr fontId="1"/>
  </si>
  <si>
    <t>出身校</t>
    <rPh sb="0" eb="3">
      <t>シュッシンコウ</t>
    </rPh>
    <phoneticPr fontId="1"/>
  </si>
  <si>
    <t>六　／　A</t>
    <rPh sb="0" eb="1">
      <t>ロク</t>
    </rPh>
    <phoneticPr fontId="1"/>
  </si>
  <si>
    <t>段 位／ライセンス</t>
    <rPh sb="0" eb="1">
      <t>ダン</t>
    </rPh>
    <rPh sb="2" eb="3">
      <t>クライ</t>
    </rPh>
    <phoneticPr fontId="1"/>
  </si>
  <si>
    <t>〒
email:    　　　　　　　
℡　　　－　　　－　　　　</t>
    <phoneticPr fontId="1"/>
  </si>
  <si>
    <t>※学年～体重まではプルダウンから選択できます。</t>
    <rPh sb="1" eb="3">
      <t>ガクネン</t>
    </rPh>
    <rPh sb="4" eb="6">
      <t>タイジュウ</t>
    </rPh>
    <rPh sb="16" eb="18">
      <t>センタク</t>
    </rPh>
    <phoneticPr fontId="1"/>
  </si>
  <si>
    <t>※このシートは消さないで下さい</t>
    <rPh sb="7" eb="8">
      <t>ケ</t>
    </rPh>
    <rPh sb="12" eb="13">
      <t>クダ</t>
    </rPh>
    <phoneticPr fontId="1"/>
  </si>
  <si>
    <t>１．提出物、参加費などは期限厳守でお願いします。</t>
    <rPh sb="2" eb="4">
      <t>テイシュツ</t>
    </rPh>
    <rPh sb="4" eb="5">
      <t>ブツ</t>
    </rPh>
    <rPh sb="6" eb="8">
      <t>サンカ</t>
    </rPh>
    <rPh sb="8" eb="9">
      <t>ヒ</t>
    </rPh>
    <rPh sb="12" eb="14">
      <t>キゲン</t>
    </rPh>
    <rPh sb="14" eb="16">
      <t>ゲンシュ</t>
    </rPh>
    <rPh sb="18" eb="19">
      <t>ネガ</t>
    </rPh>
    <phoneticPr fontId="1"/>
  </si>
  <si>
    <t>（　）</t>
    <phoneticPr fontId="1"/>
  </si>
  <si>
    <t>参加しない</t>
    <rPh sb="0" eb="2">
      <t>サンカ</t>
    </rPh>
    <phoneticPr fontId="1"/>
  </si>
  <si>
    <t>男子</t>
    <rPh sb="0" eb="2">
      <t>ダンシ</t>
    </rPh>
    <phoneticPr fontId="1"/>
  </si>
  <si>
    <t>大学名</t>
    <rPh sb="0" eb="3">
      <t>ダイガクメイ</t>
    </rPh>
    <phoneticPr fontId="1"/>
  </si>
  <si>
    <t>女子</t>
    <rPh sb="0" eb="2">
      <t>ジョシ</t>
    </rPh>
    <phoneticPr fontId="1"/>
  </si>
  <si>
    <t>○</t>
    <phoneticPr fontId="1"/>
  </si>
  <si>
    <t>（　）</t>
  </si>
  <si>
    <t>（　）</t>
    <phoneticPr fontId="1"/>
  </si>
  <si>
    <t>１部に参加する</t>
    <rPh sb="1" eb="2">
      <t>ブ</t>
    </rPh>
    <rPh sb="3" eb="5">
      <t>サンカ</t>
    </rPh>
    <phoneticPr fontId="1"/>
  </si>
  <si>
    <t>２部に参加する</t>
    <rPh sb="1" eb="2">
      <t>ブ</t>
    </rPh>
    <rPh sb="3" eb="5">
      <t>サンカ</t>
    </rPh>
    <phoneticPr fontId="1"/>
  </si>
  <si>
    <r>
      <t>　なお、</t>
    </r>
    <r>
      <rPr>
        <sz val="14"/>
        <color rgb="FFFF0000"/>
        <rFont val="ＭＳ Ｐゴシック"/>
        <family val="3"/>
        <charset val="128"/>
        <scheme val="minor"/>
      </rPr>
      <t>申込みが男女別</t>
    </r>
    <r>
      <rPr>
        <sz val="14"/>
        <color theme="1"/>
        <rFont val="ＭＳ Ｐゴシック"/>
        <family val="3"/>
        <charset val="128"/>
        <scheme val="minor"/>
      </rPr>
      <t>となる大学については、大学名を入力した後に、</t>
    </r>
    <rPh sb="4" eb="6">
      <t>モウシコミ</t>
    </rPh>
    <rPh sb="8" eb="10">
      <t>ダンジョ</t>
    </rPh>
    <rPh sb="10" eb="11">
      <t>ベツ</t>
    </rPh>
    <rPh sb="14" eb="16">
      <t>ダイガク</t>
    </rPh>
    <rPh sb="22" eb="24">
      <t>ダイガク</t>
    </rPh>
    <rPh sb="24" eb="25">
      <t>メイ</t>
    </rPh>
    <rPh sb="26" eb="28">
      <t>ニュウリョク</t>
    </rPh>
    <rPh sb="30" eb="31">
      <t>アト</t>
    </rPh>
    <phoneticPr fontId="1"/>
  </si>
  <si>
    <t>　（男子）または（女子）と加えてください。</t>
    <rPh sb="2" eb="4">
      <t>ダンシ</t>
    </rPh>
    <rPh sb="9" eb="11">
      <t>ジョシ</t>
    </rPh>
    <rPh sb="13" eb="14">
      <t>クワ</t>
    </rPh>
    <phoneticPr fontId="1"/>
  </si>
  <si>
    <t>　参加するカテゴリーに○チェックをしてください。（プルダウン選択）</t>
    <rPh sb="1" eb="3">
      <t>サンカ</t>
    </rPh>
    <rPh sb="30" eb="32">
      <t>センタク</t>
    </rPh>
    <phoneticPr fontId="1"/>
  </si>
  <si>
    <t>　例：関東学生大学　(男子）</t>
    <rPh sb="1" eb="2">
      <t>レイ</t>
    </rPh>
    <rPh sb="3" eb="5">
      <t>カントウ</t>
    </rPh>
    <rPh sb="5" eb="7">
      <t>ガクセイ</t>
    </rPh>
    <rPh sb="7" eb="9">
      <t>ダイガク</t>
    </rPh>
    <rPh sb="11" eb="13">
      <t>ダンシ</t>
    </rPh>
    <phoneticPr fontId="1"/>
  </si>
  <si>
    <t>　申し込みはそれぞれのシートに分かれていますので、漏れの無いよう</t>
    <rPh sb="1" eb="2">
      <t>モウ</t>
    </rPh>
    <rPh sb="3" eb="4">
      <t>コ</t>
    </rPh>
    <rPh sb="15" eb="16">
      <t>ワ</t>
    </rPh>
    <rPh sb="25" eb="26">
      <t>モ</t>
    </rPh>
    <rPh sb="28" eb="29">
      <t>ナ</t>
    </rPh>
    <phoneticPr fontId="1"/>
  </si>
  <si>
    <t>＜　参　加　確　認　＞</t>
    <rPh sb="2" eb="3">
      <t>サン</t>
    </rPh>
    <rPh sb="4" eb="5">
      <t>カ</t>
    </rPh>
    <rPh sb="6" eb="7">
      <t>カク</t>
    </rPh>
    <rPh sb="8" eb="9">
      <t>ニン</t>
    </rPh>
    <rPh sb="10" eb="11">
      <t>マエガキ</t>
    </rPh>
    <phoneticPr fontId="1"/>
  </si>
  <si>
    <t>※選手名簿は学年降順で入力して下さい。</t>
    <rPh sb="1" eb="3">
      <t>センシュ</t>
    </rPh>
    <rPh sb="3" eb="5">
      <t>メイボ</t>
    </rPh>
    <rPh sb="6" eb="8">
      <t>ガクネン</t>
    </rPh>
    <rPh sb="8" eb="10">
      <t>コウジュン</t>
    </rPh>
    <rPh sb="11" eb="13">
      <t>ニュウリョク</t>
    </rPh>
    <rPh sb="15" eb="16">
      <t>クダ</t>
    </rPh>
    <phoneticPr fontId="1"/>
  </si>
  <si>
    <t>年度登録・大会申込をデータにて提出</t>
    <rPh sb="0" eb="2">
      <t>ネンド</t>
    </rPh>
    <rPh sb="2" eb="4">
      <t>トウロク</t>
    </rPh>
    <rPh sb="5" eb="7">
      <t>タイカイ</t>
    </rPh>
    <rPh sb="7" eb="9">
      <t>モウシコミ</t>
    </rPh>
    <rPh sb="15" eb="17">
      <t>テイシュツ</t>
    </rPh>
    <phoneticPr fontId="1"/>
  </si>
  <si>
    <t>内訳データ送信先：</t>
    <rPh sb="0" eb="2">
      <t>ウチワケ</t>
    </rPh>
    <rPh sb="5" eb="7">
      <t>ソウシン</t>
    </rPh>
    <rPh sb="7" eb="8">
      <t>サキ</t>
    </rPh>
    <phoneticPr fontId="1"/>
  </si>
  <si>
    <t>参加申込データの提出期限</t>
    <rPh sb="0" eb="2">
      <t>サンカ</t>
    </rPh>
    <rPh sb="2" eb="4">
      <t>モウシコミ</t>
    </rPh>
    <rPh sb="8" eb="10">
      <t>テイシュツ</t>
    </rPh>
    <rPh sb="10" eb="12">
      <t>キゲン</t>
    </rPh>
    <phoneticPr fontId="1"/>
  </si>
  <si>
    <t>　入力してください。（○チェック以外のシートには入力しないで下さい。）</t>
    <rPh sb="1" eb="3">
      <t>ニュウリョク</t>
    </rPh>
    <rPh sb="16" eb="18">
      <t>イガイ</t>
    </rPh>
    <rPh sb="24" eb="26">
      <t>ニュウリョク</t>
    </rPh>
    <rPh sb="30" eb="31">
      <t>クダ</t>
    </rPh>
    <phoneticPr fontId="1"/>
  </si>
  <si>
    <t>承諾の上、申し込みを行ってください。</t>
    <rPh sb="0" eb="2">
      <t>ショウダク</t>
    </rPh>
    <rPh sb="3" eb="4">
      <t>ウエ</t>
    </rPh>
    <rPh sb="5" eb="6">
      <t>モウ</t>
    </rPh>
    <rPh sb="7" eb="8">
      <t>コ</t>
    </rPh>
    <rPh sb="10" eb="11">
      <t>オコナ</t>
    </rPh>
    <phoneticPr fontId="1"/>
  </si>
  <si>
    <t>１．飲食できる場所は、2階観覧席、1階ラウンジ・中庭付近です。アリーナ内での飲食は禁止です。</t>
    <rPh sb="2" eb="4">
      <t>インショク</t>
    </rPh>
    <rPh sb="7" eb="9">
      <t>バショ</t>
    </rPh>
    <rPh sb="12" eb="13">
      <t>カイ</t>
    </rPh>
    <rPh sb="13" eb="16">
      <t>カンランセキ</t>
    </rPh>
    <rPh sb="18" eb="19">
      <t>カイ</t>
    </rPh>
    <rPh sb="24" eb="26">
      <t>ナカニワ</t>
    </rPh>
    <rPh sb="26" eb="28">
      <t>フキン</t>
    </rPh>
    <rPh sb="35" eb="36">
      <t>ナイ</t>
    </rPh>
    <rPh sb="38" eb="40">
      <t>インショク</t>
    </rPh>
    <rPh sb="41" eb="43">
      <t>キンシ</t>
    </rPh>
    <phoneticPr fontId="1"/>
  </si>
  <si>
    <t>２．弁当のゴミは回収します。各大学にゴミ袋を渡すので、その中に回収しやすいようできるだけ</t>
    <rPh sb="2" eb="4">
      <t>ベントウ</t>
    </rPh>
    <rPh sb="8" eb="10">
      <t>カイシュウ</t>
    </rPh>
    <rPh sb="14" eb="17">
      <t>カクダイガク</t>
    </rPh>
    <rPh sb="20" eb="21">
      <t>ブクロ</t>
    </rPh>
    <rPh sb="22" eb="23">
      <t>ワタ</t>
    </rPh>
    <rPh sb="29" eb="30">
      <t>ナカ</t>
    </rPh>
    <rPh sb="31" eb="33">
      <t>カイシュウ</t>
    </rPh>
    <phoneticPr fontId="1"/>
  </si>
  <si>
    <t>　「整頓をして」入れてください。</t>
    <rPh sb="2" eb="4">
      <t>セイトン</t>
    </rPh>
    <rPh sb="8" eb="9">
      <t>イ</t>
    </rPh>
    <phoneticPr fontId="1"/>
  </si>
  <si>
    <t>３．ゴミ袋には各大学の名前を記載してください。</t>
    <rPh sb="4" eb="5">
      <t>ブクロ</t>
    </rPh>
    <rPh sb="7" eb="10">
      <t>カクダイガク</t>
    </rPh>
    <rPh sb="11" eb="13">
      <t>ナマエ</t>
    </rPh>
    <rPh sb="14" eb="16">
      <t>キサイ</t>
    </rPh>
    <phoneticPr fontId="1"/>
  </si>
  <si>
    <t>４．飲食をした付近にゴミが残らないよう必ず清掃をしてください。</t>
    <rPh sb="2" eb="4">
      <t>インショク</t>
    </rPh>
    <rPh sb="7" eb="9">
      <t>フキン</t>
    </rPh>
    <rPh sb="13" eb="14">
      <t>ノコ</t>
    </rPh>
    <rPh sb="19" eb="20">
      <t>カナラ</t>
    </rPh>
    <rPh sb="21" eb="23">
      <t>セイソウ</t>
    </rPh>
    <phoneticPr fontId="1"/>
  </si>
  <si>
    <t>９．アレルギーなど、個々の要望には対応できませんので予めご了承ください。</t>
    <rPh sb="10" eb="12">
      <t>ココ</t>
    </rPh>
    <rPh sb="13" eb="15">
      <t>ヨウボウ</t>
    </rPh>
    <rPh sb="17" eb="19">
      <t>タイオウ</t>
    </rPh>
    <rPh sb="26" eb="27">
      <t>アラカジ</t>
    </rPh>
    <rPh sb="29" eb="31">
      <t>リョウショウ</t>
    </rPh>
    <phoneticPr fontId="1"/>
  </si>
  <si>
    <t>個数</t>
    <rPh sb="0" eb="2">
      <t>コスウ</t>
    </rPh>
    <phoneticPr fontId="1"/>
  </si>
  <si>
    <t>個</t>
    <rPh sb="0" eb="1">
      <t>コ</t>
    </rPh>
    <phoneticPr fontId="1"/>
  </si>
  <si>
    <t>円</t>
    <rPh sb="0" eb="1">
      <t>エン</t>
    </rPh>
    <phoneticPr fontId="1"/>
  </si>
  <si>
    <t>合計金額</t>
    <rPh sb="0" eb="2">
      <t>ゴウケイ</t>
    </rPh>
    <rPh sb="2" eb="4">
      <t>キンガク</t>
    </rPh>
    <phoneticPr fontId="1"/>
  </si>
  <si>
    <t>単価</t>
    <rPh sb="0" eb="2">
      <t>タンカ</t>
    </rPh>
    <phoneticPr fontId="1"/>
  </si>
  <si>
    <t>＜弁当注文書＞</t>
    <rPh sb="1" eb="3">
      <t>ベントウ</t>
    </rPh>
    <rPh sb="3" eb="5">
      <t>チュウモン</t>
    </rPh>
    <rPh sb="5" eb="6">
      <t>ショ</t>
    </rPh>
    <phoneticPr fontId="1"/>
  </si>
  <si>
    <t>主務名および連絡先</t>
    <rPh sb="0" eb="2">
      <t>シュム</t>
    </rPh>
    <rPh sb="2" eb="3">
      <t>メイ</t>
    </rPh>
    <rPh sb="6" eb="9">
      <t>レンラクサキ</t>
    </rPh>
    <phoneticPr fontId="1"/>
  </si>
  <si>
    <t>連絡先：</t>
    <rPh sb="0" eb="3">
      <t>レンラクサキ</t>
    </rPh>
    <phoneticPr fontId="1"/>
  </si>
  <si>
    <t>氏　名：</t>
    <rPh sb="0" eb="1">
      <t>シ</t>
    </rPh>
    <rPh sb="2" eb="3">
      <t>メイ</t>
    </rPh>
    <phoneticPr fontId="1"/>
  </si>
  <si>
    <t>　武道館周辺に飲食店やコンビニ等が多くなく、昼食の手配に困るとの意見が毎年あったため、</t>
    <rPh sb="0" eb="2">
      <t>ショウダク</t>
    </rPh>
    <rPh sb="3" eb="4">
      <t>ウエ</t>
    </rPh>
    <rPh sb="5" eb="6">
      <t>モウ</t>
    </rPh>
    <rPh sb="7" eb="8">
      <t>コ</t>
    </rPh>
    <rPh sb="10" eb="11">
      <t>オコナ</t>
    </rPh>
    <rPh sb="35" eb="37">
      <t>マイネン</t>
    </rPh>
    <phoneticPr fontId="1"/>
  </si>
  <si>
    <t>今年度より学連事務局で昼食の斡旋を行います。希望する大学については、下記注意事項を</t>
    <rPh sb="0" eb="3">
      <t>コンネンド</t>
    </rPh>
    <rPh sb="5" eb="7">
      <t>ガクレン</t>
    </rPh>
    <rPh sb="7" eb="10">
      <t>ジムキョク</t>
    </rPh>
    <rPh sb="11" eb="13">
      <t>チュウショク</t>
    </rPh>
    <rPh sb="14" eb="16">
      <t>アッセン</t>
    </rPh>
    <rPh sb="17" eb="18">
      <t>オコナ</t>
    </rPh>
    <rPh sb="22" eb="24">
      <t>キボウ</t>
    </rPh>
    <rPh sb="26" eb="28">
      <t>ダイガク</t>
    </rPh>
    <rPh sb="34" eb="36">
      <t>カキ</t>
    </rPh>
    <rPh sb="36" eb="38">
      <t>チュウイ</t>
    </rPh>
    <rPh sb="38" eb="40">
      <t>ジコウ</t>
    </rPh>
    <phoneticPr fontId="1"/>
  </si>
  <si>
    <t>案内・注意事項</t>
    <rPh sb="0" eb="2">
      <t>アンナイ</t>
    </rPh>
    <rPh sb="3" eb="5">
      <t>チュウイ</t>
    </rPh>
    <rPh sb="5" eb="7">
      <t>ジコウ</t>
    </rPh>
    <phoneticPr fontId="1"/>
  </si>
  <si>
    <t>□（☑）上記の事項に承諾し注文します。（左記にチェックしてください。）</t>
    <rPh sb="4" eb="6">
      <t>ジョウキ</t>
    </rPh>
    <rPh sb="7" eb="9">
      <t>ジコウ</t>
    </rPh>
    <rPh sb="10" eb="12">
      <t>ショウダク</t>
    </rPh>
    <rPh sb="13" eb="15">
      <t>チュウモン</t>
    </rPh>
    <rPh sb="20" eb="22">
      <t>サキ</t>
    </rPh>
    <phoneticPr fontId="1"/>
  </si>
  <si>
    <t>10．弁当代には、各大学へ配布するゴミ袋およびゴミ回収費用が含まれます。</t>
    <rPh sb="3" eb="5">
      <t>ベントウ</t>
    </rPh>
    <rPh sb="5" eb="6">
      <t>ダイ</t>
    </rPh>
    <rPh sb="9" eb="12">
      <t>カクダイガク</t>
    </rPh>
    <rPh sb="13" eb="15">
      <t>ハイフ</t>
    </rPh>
    <rPh sb="19" eb="20">
      <t>ブクロ</t>
    </rPh>
    <rPh sb="25" eb="27">
      <t>カイシュウ</t>
    </rPh>
    <rPh sb="27" eb="29">
      <t>ヒヨウ</t>
    </rPh>
    <rPh sb="30" eb="31">
      <t>フク</t>
    </rPh>
    <phoneticPr fontId="1"/>
  </si>
  <si>
    <t>５．食べ終わったゴミは、指定する場所に持参してください。なおゴミは弁当箱容器とその他に</t>
    <rPh sb="2" eb="3">
      <t>タ</t>
    </rPh>
    <rPh sb="4" eb="5">
      <t>オ</t>
    </rPh>
    <rPh sb="12" eb="14">
      <t>シテイ</t>
    </rPh>
    <rPh sb="16" eb="18">
      <t>バショ</t>
    </rPh>
    <rPh sb="19" eb="21">
      <t>ジサン</t>
    </rPh>
    <rPh sb="33" eb="35">
      <t>ベントウ</t>
    </rPh>
    <rPh sb="35" eb="36">
      <t>ハコ</t>
    </rPh>
    <rPh sb="36" eb="38">
      <t>ヨウキ</t>
    </rPh>
    <rPh sb="41" eb="42">
      <t>ホカ</t>
    </rPh>
    <phoneticPr fontId="1"/>
  </si>
  <si>
    <t>　　必ず分類してください。（弁当ゴミとその他ゴミは回収業者が違います。）</t>
    <rPh sb="2" eb="3">
      <t>カナラ</t>
    </rPh>
    <rPh sb="4" eb="6">
      <t>ブンルイ</t>
    </rPh>
    <rPh sb="14" eb="16">
      <t>ベントウ</t>
    </rPh>
    <rPh sb="21" eb="22">
      <t>ホカ</t>
    </rPh>
    <rPh sb="25" eb="27">
      <t>カイシュウ</t>
    </rPh>
    <rPh sb="27" eb="29">
      <t>ギョウシャ</t>
    </rPh>
    <rPh sb="30" eb="31">
      <t>チガ</t>
    </rPh>
    <phoneticPr fontId="1"/>
  </si>
  <si>
    <t>８．支払いは、当日現金払いとなります。お釣りの無いように準備してください。</t>
    <rPh sb="2" eb="4">
      <t>シハラ</t>
    </rPh>
    <rPh sb="7" eb="9">
      <t>トウジツ</t>
    </rPh>
    <rPh sb="9" eb="11">
      <t>ゲンキン</t>
    </rPh>
    <rPh sb="11" eb="12">
      <t>ハラ</t>
    </rPh>
    <rPh sb="20" eb="21">
      <t>ツ</t>
    </rPh>
    <rPh sb="23" eb="24">
      <t>ナ</t>
    </rPh>
    <rPh sb="28" eb="30">
      <t>ジュンビ</t>
    </rPh>
    <phoneticPr fontId="1"/>
  </si>
  <si>
    <t>６．弁当受け渡し場所は、1階会議室となります。準備ができ次第放送しますので取りに来てください。</t>
    <rPh sb="2" eb="4">
      <t>ベントウ</t>
    </rPh>
    <rPh sb="4" eb="5">
      <t>ウ</t>
    </rPh>
    <rPh sb="6" eb="7">
      <t>ワタ</t>
    </rPh>
    <rPh sb="8" eb="10">
      <t>バショ</t>
    </rPh>
    <rPh sb="13" eb="14">
      <t>カイ</t>
    </rPh>
    <rPh sb="14" eb="17">
      <t>カイギシツ</t>
    </rPh>
    <rPh sb="23" eb="25">
      <t>ジュンビ</t>
    </rPh>
    <rPh sb="28" eb="30">
      <t>シダイ</t>
    </rPh>
    <rPh sb="30" eb="32">
      <t>ホウソウ</t>
    </rPh>
    <rPh sb="37" eb="38">
      <t>ト</t>
    </rPh>
    <rPh sb="40" eb="41">
      <t>キ</t>
    </rPh>
    <phoneticPr fontId="1"/>
  </si>
  <si>
    <t>※主務氏名及び連絡先を入力してください。（ゴミ管理の連絡に用います）</t>
    <rPh sb="1" eb="3">
      <t>シュム</t>
    </rPh>
    <rPh sb="3" eb="5">
      <t>シメイ</t>
    </rPh>
    <rPh sb="5" eb="6">
      <t>オヨ</t>
    </rPh>
    <rPh sb="7" eb="10">
      <t>レンラクサキ</t>
    </rPh>
    <rPh sb="11" eb="13">
      <t>ニュウリョク</t>
    </rPh>
    <rPh sb="23" eb="25">
      <t>カンリ</t>
    </rPh>
    <rPh sb="26" eb="28">
      <t>レンラク</t>
    </rPh>
    <rPh sb="29" eb="30">
      <t>モチ</t>
    </rPh>
    <phoneticPr fontId="1"/>
  </si>
  <si>
    <t>お茶無し</t>
    <rPh sb="1" eb="2">
      <t>チャ</t>
    </rPh>
    <rPh sb="2" eb="3">
      <t>ナ</t>
    </rPh>
    <phoneticPr fontId="1"/>
  </si>
  <si>
    <t>お茶付き
（500mlペット）</t>
    <rPh sb="1" eb="2">
      <t>チャ</t>
    </rPh>
    <rPh sb="2" eb="3">
      <t>ツ</t>
    </rPh>
    <phoneticPr fontId="1"/>
  </si>
  <si>
    <t>　　（弁当代：630円（税込）、お茶：70円／個、　ゴミ袋購入・ゴミ回収費用：20円／個）</t>
    <rPh sb="3" eb="5">
      <t>ベントウ</t>
    </rPh>
    <rPh sb="5" eb="6">
      <t>ダイ</t>
    </rPh>
    <rPh sb="10" eb="11">
      <t>エン</t>
    </rPh>
    <rPh sb="12" eb="14">
      <t>ゼイコ</t>
    </rPh>
    <rPh sb="17" eb="18">
      <t>チャ</t>
    </rPh>
    <rPh sb="21" eb="22">
      <t>エン</t>
    </rPh>
    <rPh sb="23" eb="24">
      <t>コ</t>
    </rPh>
    <rPh sb="28" eb="29">
      <t>ブクロ</t>
    </rPh>
    <rPh sb="29" eb="31">
      <t>コウニュウ</t>
    </rPh>
    <rPh sb="34" eb="36">
      <t>カイシュウ</t>
    </rPh>
    <rPh sb="36" eb="38">
      <t>ヒヨウ</t>
    </rPh>
    <rPh sb="41" eb="42">
      <t>エン</t>
    </rPh>
    <rPh sb="43" eb="44">
      <t>コ</t>
    </rPh>
    <phoneticPr fontId="1"/>
  </si>
  <si>
    <t>合　計</t>
    <rPh sb="0" eb="1">
      <t>ゴウ</t>
    </rPh>
    <rPh sb="2" eb="3">
      <t>ケイ</t>
    </rPh>
    <phoneticPr fontId="1"/>
  </si>
  <si>
    <t>個</t>
    <rPh sb="0" eb="1">
      <t>コ</t>
    </rPh>
    <phoneticPr fontId="1"/>
  </si>
  <si>
    <t>※ここに入力いただいた大学名が、以降の各シートに反映されます。</t>
    <rPh sb="4" eb="6">
      <t>ニュウリョク</t>
    </rPh>
    <rPh sb="11" eb="14">
      <t>ダイガクメイ</t>
    </rPh>
    <rPh sb="16" eb="18">
      <t>イコウ</t>
    </rPh>
    <rPh sb="19" eb="20">
      <t>カク</t>
    </rPh>
    <rPh sb="24" eb="26">
      <t>ハンエイ</t>
    </rPh>
    <phoneticPr fontId="1"/>
  </si>
  <si>
    <t>※黄色部分に個数を入力してください。</t>
    <rPh sb="1" eb="3">
      <t>キイロ</t>
    </rPh>
    <rPh sb="3" eb="5">
      <t>ブブン</t>
    </rPh>
    <rPh sb="6" eb="8">
      <t>コスウ</t>
    </rPh>
    <rPh sb="9" eb="11">
      <t>ニュウリョク</t>
    </rPh>
    <phoneticPr fontId="1"/>
  </si>
  <si>
    <t>※お茶付きを注文した大学には、別途お茶用のゴミ袋を渡します。</t>
    <rPh sb="2" eb="3">
      <t>チャ</t>
    </rPh>
    <rPh sb="3" eb="4">
      <t>ツ</t>
    </rPh>
    <rPh sb="6" eb="8">
      <t>チュウモン</t>
    </rPh>
    <rPh sb="10" eb="12">
      <t>ダイガク</t>
    </rPh>
    <rPh sb="15" eb="17">
      <t>ベット</t>
    </rPh>
    <rPh sb="18" eb="20">
      <t>チャヨウ</t>
    </rPh>
    <rPh sb="23" eb="24">
      <t>ブクロ</t>
    </rPh>
    <rPh sb="25" eb="26">
      <t>ワタ</t>
    </rPh>
    <phoneticPr fontId="1"/>
  </si>
  <si>
    <t>各種提出データのタイトルを「○○大学○○データ」として下さい、</t>
    <rPh sb="0" eb="2">
      <t>カクシュ</t>
    </rPh>
    <rPh sb="2" eb="4">
      <t>テイシュツ</t>
    </rPh>
    <rPh sb="16" eb="18">
      <t>ダイガク</t>
    </rPh>
    <rPh sb="27" eb="28">
      <t>クダ</t>
    </rPh>
    <phoneticPr fontId="1"/>
  </si>
  <si>
    <t>７．注文数の変更は、5月5日（日）の抽選会当日までとします。</t>
    <rPh sb="2" eb="5">
      <t>チュウモンスウ</t>
    </rPh>
    <rPh sb="6" eb="8">
      <t>ヘンコウ</t>
    </rPh>
    <rPh sb="11" eb="12">
      <t>ガツ</t>
    </rPh>
    <rPh sb="13" eb="14">
      <t>ニチ</t>
    </rPh>
    <rPh sb="15" eb="16">
      <t>ニチ</t>
    </rPh>
    <rPh sb="18" eb="21">
      <t>チュウセンカイ</t>
    </rPh>
    <rPh sb="21" eb="23">
      <t>トウジツ</t>
    </rPh>
    <phoneticPr fontId="1"/>
  </si>
  <si>
    <t>代表者会議</t>
    <rPh sb="0" eb="3">
      <t>ダイヒョウシャ</t>
    </rPh>
    <rPh sb="3" eb="5">
      <t>カイギ</t>
    </rPh>
    <phoneticPr fontId="1"/>
  </si>
  <si>
    <t>会場設営
各大学へ応援依頼</t>
    <rPh sb="0" eb="2">
      <t>カイジョウ</t>
    </rPh>
    <rPh sb="2" eb="4">
      <t>セツエイ</t>
    </rPh>
    <rPh sb="5" eb="8">
      <t>カクダイガク</t>
    </rPh>
    <rPh sb="9" eb="11">
      <t>オウエン</t>
    </rPh>
    <rPh sb="11" eb="13">
      <t>イライ</t>
    </rPh>
    <phoneticPr fontId="1"/>
  </si>
  <si>
    <t>代表者会議</t>
    <rPh sb="0" eb="3">
      <t>ダイヒョウシャ</t>
    </rPh>
    <rPh sb="3" eb="5">
      <t>カイギ</t>
    </rPh>
    <phoneticPr fontId="1"/>
  </si>
  <si>
    <t>オンラインで参加する</t>
    <rPh sb="6" eb="8">
      <t>サンカ</t>
    </rPh>
    <phoneticPr fontId="1"/>
  </si>
  <si>
    <t>現地にて参加する</t>
    <rPh sb="0" eb="2">
      <t>ゲンチ</t>
    </rPh>
    <rPh sb="4" eb="6">
      <t>サンカ</t>
    </rPh>
    <phoneticPr fontId="1"/>
  </si>
  <si>
    <t>※代表者会議資料について</t>
    <rPh sb="1" eb="4">
      <t>ダイヒョウシャ</t>
    </rPh>
    <rPh sb="4" eb="6">
      <t>カイギ</t>
    </rPh>
    <rPh sb="6" eb="8">
      <t>シリョウ</t>
    </rPh>
    <phoneticPr fontId="1"/>
  </si>
  <si>
    <t>　原則として、大会２日前までに大学に届くように送付します。</t>
    <rPh sb="1" eb="3">
      <t>ゲンソク</t>
    </rPh>
    <rPh sb="7" eb="9">
      <t>タイカイ</t>
    </rPh>
    <rPh sb="10" eb="12">
      <t>ニチマエ</t>
    </rPh>
    <rPh sb="15" eb="17">
      <t>ダイガク</t>
    </rPh>
    <rPh sb="18" eb="19">
      <t>トド</t>
    </rPh>
    <rPh sb="23" eb="25">
      <t>ソウフ</t>
    </rPh>
    <phoneticPr fontId="1"/>
  </si>
  <si>
    <t>　IDカード等については、HPからDLし各大学で作成していただきます。</t>
    <rPh sb="6" eb="7">
      <t>ナド</t>
    </rPh>
    <rPh sb="20" eb="23">
      <t>カクダイガク</t>
    </rPh>
    <rPh sb="24" eb="26">
      <t>サクセイ</t>
    </rPh>
    <phoneticPr fontId="1"/>
  </si>
  <si>
    <t>　詳細は随時HPに掲載しますので確認してください。</t>
    <rPh sb="1" eb="3">
      <t>ショウサイ</t>
    </rPh>
    <rPh sb="4" eb="6">
      <t>ズイジ</t>
    </rPh>
    <rPh sb="9" eb="11">
      <t>ケイサイ</t>
    </rPh>
    <rPh sb="16" eb="18">
      <t>カクニン</t>
    </rPh>
    <phoneticPr fontId="1"/>
  </si>
  <si>
    <t>備考欄</t>
    <rPh sb="0" eb="2">
      <t>ビコウ</t>
    </rPh>
    <rPh sb="2" eb="3">
      <t>ラン</t>
    </rPh>
    <phoneticPr fontId="1"/>
  </si>
  <si>
    <t>　本大会では、原則として各大学引率者でCライセンス以上を保有している先生に</t>
    <rPh sb="1" eb="4">
      <t>ホンタイカイ</t>
    </rPh>
    <rPh sb="7" eb="9">
      <t>ゲンソク</t>
    </rPh>
    <rPh sb="12" eb="15">
      <t>カクダイガク</t>
    </rPh>
    <rPh sb="15" eb="18">
      <t>インソツシャ</t>
    </rPh>
    <rPh sb="25" eb="27">
      <t>イジョウ</t>
    </rPh>
    <rPh sb="28" eb="30">
      <t>ホユウ</t>
    </rPh>
    <rPh sb="34" eb="36">
      <t>センセイ</t>
    </rPh>
    <phoneticPr fontId="1"/>
  </si>
  <si>
    <t>お願いしております。引率者以外で審判員をご担当いただける先生がおりましたら</t>
    <rPh sb="1" eb="2">
      <t>ネガ</t>
    </rPh>
    <rPh sb="10" eb="13">
      <t>インソツシャ</t>
    </rPh>
    <rPh sb="13" eb="15">
      <t>イガイ</t>
    </rPh>
    <rPh sb="16" eb="19">
      <t>シンパンイン</t>
    </rPh>
    <rPh sb="21" eb="23">
      <t>タントウ</t>
    </rPh>
    <rPh sb="28" eb="30">
      <t>センセイ</t>
    </rPh>
    <phoneticPr fontId="1"/>
  </si>
  <si>
    <t>ご協力をお願いします。（各大学1名以上の協力をご依頼しています。）</t>
    <rPh sb="1" eb="3">
      <t>キョウリョク</t>
    </rPh>
    <rPh sb="5" eb="6">
      <t>ネガ</t>
    </rPh>
    <rPh sb="12" eb="15">
      <t>カクダイガク</t>
    </rPh>
    <rPh sb="16" eb="19">
      <t>メイイジョウ</t>
    </rPh>
    <rPh sb="20" eb="22">
      <t>キョウリョク</t>
    </rPh>
    <rPh sb="24" eb="26">
      <t>イライ</t>
    </rPh>
    <phoneticPr fontId="1"/>
  </si>
  <si>
    <t>提出を義務づけています。</t>
    <rPh sb="0" eb="2">
      <t>テイシュツ</t>
    </rPh>
    <rPh sb="3" eb="5">
      <t>ギム</t>
    </rPh>
    <phoneticPr fontId="1"/>
  </si>
  <si>
    <t>太郎</t>
    <rPh sb="0" eb="2">
      <t>タロウ</t>
    </rPh>
    <phoneticPr fontId="1"/>
  </si>
  <si>
    <t>関東大</t>
    <rPh sb="0" eb="2">
      <t>カントウ</t>
    </rPh>
    <rPh sb="2" eb="3">
      <t>ダイ</t>
    </rPh>
    <phoneticPr fontId="1"/>
  </si>
  <si>
    <t>弁当注文について</t>
    <rPh sb="0" eb="2">
      <t>ベントウ</t>
    </rPh>
    <rPh sb="2" eb="4">
      <t>チュウモン</t>
    </rPh>
    <phoneticPr fontId="1"/>
  </si>
  <si>
    <t>今大会での弁当斡旋は行いません。各大学で準備願います。</t>
    <rPh sb="0" eb="3">
      <t>コンタイカイ</t>
    </rPh>
    <rPh sb="5" eb="7">
      <t>ベントウ</t>
    </rPh>
    <rPh sb="7" eb="9">
      <t>アッセン</t>
    </rPh>
    <rPh sb="10" eb="11">
      <t>オコナ</t>
    </rPh>
    <rPh sb="16" eb="19">
      <t>カクダイガク</t>
    </rPh>
    <rPh sb="20" eb="23">
      <t>ジュンビネガ</t>
    </rPh>
    <phoneticPr fontId="1"/>
  </si>
  <si>
    <t>なお、ゴミは必ず持ち帰るよう徹底して下さい。</t>
    <rPh sb="6" eb="7">
      <t>カナラ</t>
    </rPh>
    <rPh sb="8" eb="9">
      <t>モ</t>
    </rPh>
    <rPh sb="10" eb="11">
      <t>カエ</t>
    </rPh>
    <rPh sb="14" eb="16">
      <t>テッテイ</t>
    </rPh>
    <rPh sb="18" eb="19">
      <t>クダ</t>
    </rPh>
    <phoneticPr fontId="1"/>
  </si>
  <si>
    <t>　大会申し込み～終了までの間の連絡事項・注意事項をまとめましたので、ご確認下さい。</t>
    <rPh sb="1" eb="3">
      <t>タイカイ</t>
    </rPh>
    <rPh sb="3" eb="4">
      <t>モウ</t>
    </rPh>
    <rPh sb="5" eb="6">
      <t>コ</t>
    </rPh>
    <rPh sb="8" eb="10">
      <t>シュウリョウ</t>
    </rPh>
    <rPh sb="13" eb="14">
      <t>カン</t>
    </rPh>
    <rPh sb="15" eb="17">
      <t>レンラク</t>
    </rPh>
    <rPh sb="17" eb="19">
      <t>ジコウ</t>
    </rPh>
    <rPh sb="20" eb="22">
      <t>チュウイ</t>
    </rPh>
    <rPh sb="22" eb="24">
      <t>ジコウ</t>
    </rPh>
    <rPh sb="35" eb="38">
      <t>カクニンクダ</t>
    </rPh>
    <phoneticPr fontId="1"/>
  </si>
  <si>
    <t>１．申し込み関係</t>
    <rPh sb="2" eb="3">
      <t>モウ</t>
    </rPh>
    <rPh sb="4" eb="5">
      <t>コ</t>
    </rPh>
    <rPh sb="6" eb="8">
      <t>カンケイ</t>
    </rPh>
    <phoneticPr fontId="1"/>
  </si>
  <si>
    <t>　　・登録費・参加費の振込確認が出来ない場合、参加資格を喪失します。</t>
    <rPh sb="3" eb="5">
      <t>トウロク</t>
    </rPh>
    <rPh sb="5" eb="6">
      <t>ヒ</t>
    </rPh>
    <rPh sb="7" eb="10">
      <t>サンカヒ</t>
    </rPh>
    <rPh sb="11" eb="13">
      <t>フリコミ</t>
    </rPh>
    <rPh sb="13" eb="15">
      <t>カクニン</t>
    </rPh>
    <rPh sb="16" eb="18">
      <t>デキ</t>
    </rPh>
    <rPh sb="20" eb="22">
      <t>バアイ</t>
    </rPh>
    <rPh sb="23" eb="25">
      <t>サンカ</t>
    </rPh>
    <rPh sb="25" eb="27">
      <t>シカク</t>
    </rPh>
    <rPh sb="28" eb="30">
      <t>ソウシツ</t>
    </rPh>
    <phoneticPr fontId="1"/>
  </si>
  <si>
    <t>　　・後日、連盟HPに入場用IDカード等を掲示します。各大学で作成をお願いします。</t>
    <rPh sb="3" eb="5">
      <t>ゴジツ</t>
    </rPh>
    <rPh sb="6" eb="8">
      <t>レンメイ</t>
    </rPh>
    <rPh sb="11" eb="14">
      <t>ニュウジョウヨウ</t>
    </rPh>
    <rPh sb="19" eb="20">
      <t>ナド</t>
    </rPh>
    <rPh sb="21" eb="23">
      <t>ケイジ</t>
    </rPh>
    <rPh sb="27" eb="30">
      <t>カクダイガク</t>
    </rPh>
    <rPh sb="31" eb="33">
      <t>サクセイ</t>
    </rPh>
    <rPh sb="35" eb="36">
      <t>ネガ</t>
    </rPh>
    <phoneticPr fontId="1"/>
  </si>
  <si>
    <t>全日本出場校への連絡は別途案内</t>
    <rPh sb="0" eb="3">
      <t>ゼンニホン</t>
    </rPh>
    <rPh sb="3" eb="5">
      <t>シュツジョウ</t>
    </rPh>
    <rPh sb="5" eb="6">
      <t>コウ</t>
    </rPh>
    <rPh sb="8" eb="10">
      <t>レンラク</t>
    </rPh>
    <rPh sb="11" eb="13">
      <t>ベット</t>
    </rPh>
    <rPh sb="13" eb="15">
      <t>アンナイ</t>
    </rPh>
    <phoneticPr fontId="1"/>
  </si>
  <si>
    <r>
      <t>３．会場設営・撤収は全大学の協力がないとできません。また学生だけでなく</t>
    </r>
    <r>
      <rPr>
        <u/>
        <sz val="11"/>
        <color rgb="FFFF0000"/>
        <rFont val="ＭＳ Ｐゴシック"/>
        <family val="3"/>
        <charset val="128"/>
        <scheme val="minor"/>
      </rPr>
      <t>引率者もご協力ください</t>
    </r>
    <r>
      <rPr>
        <sz val="11"/>
        <color theme="1"/>
        <rFont val="ＭＳ Ｐゴシック"/>
        <family val="2"/>
        <charset val="128"/>
        <scheme val="minor"/>
      </rPr>
      <t>。</t>
    </r>
    <rPh sb="2" eb="4">
      <t>カイジョウ</t>
    </rPh>
    <rPh sb="4" eb="6">
      <t>セツエイ</t>
    </rPh>
    <rPh sb="7" eb="9">
      <t>テッシュウ</t>
    </rPh>
    <rPh sb="10" eb="11">
      <t>ゼン</t>
    </rPh>
    <rPh sb="11" eb="13">
      <t>ダイガク</t>
    </rPh>
    <rPh sb="14" eb="16">
      <t>キョウリョク</t>
    </rPh>
    <rPh sb="28" eb="30">
      <t>ガクセイ</t>
    </rPh>
    <rPh sb="35" eb="38">
      <t>インソツシャ</t>
    </rPh>
    <rPh sb="40" eb="42">
      <t>キョウリョク</t>
    </rPh>
    <phoneticPr fontId="1"/>
  </si>
  <si>
    <t>全日本学生出場大学の代表者（今回は主務でも可）は、日学連に参加申込データ送信後、</t>
    <rPh sb="0" eb="3">
      <t>ゼンニホン</t>
    </rPh>
    <rPh sb="3" eb="5">
      <t>ガクセイ</t>
    </rPh>
    <rPh sb="5" eb="7">
      <t>シュツジョウ</t>
    </rPh>
    <rPh sb="7" eb="9">
      <t>ダイガク</t>
    </rPh>
    <rPh sb="10" eb="13">
      <t>ダイヒョウシャ</t>
    </rPh>
    <rPh sb="14" eb="16">
      <t>コンカイ</t>
    </rPh>
    <rPh sb="17" eb="19">
      <t>シュム</t>
    </rPh>
    <rPh sb="21" eb="22">
      <t>カ</t>
    </rPh>
    <rPh sb="25" eb="26">
      <t>ニチ</t>
    </rPh>
    <rPh sb="26" eb="28">
      <t>ガクレン</t>
    </rPh>
    <rPh sb="29" eb="31">
      <t>サンカ</t>
    </rPh>
    <rPh sb="31" eb="33">
      <t>モウシコミ</t>
    </rPh>
    <rPh sb="36" eb="38">
      <t>ソウシン</t>
    </rPh>
    <rPh sb="38" eb="39">
      <t>ゴ</t>
    </rPh>
    <phoneticPr fontId="1"/>
  </si>
  <si>
    <t>４．連絡事項がHPにて行います。こまめにチェックしてください。</t>
    <rPh sb="2" eb="4">
      <t>レンラク</t>
    </rPh>
    <rPh sb="4" eb="6">
      <t>ジコウ</t>
    </rPh>
    <rPh sb="11" eb="12">
      <t>オコナ</t>
    </rPh>
    <phoneticPr fontId="1"/>
  </si>
  <si>
    <t>　　・開会式では選手整列はありません。（学生委員長の開会宣言のみ）</t>
    <rPh sb="3" eb="6">
      <t>カイカイシキ</t>
    </rPh>
    <rPh sb="8" eb="10">
      <t>センシュ</t>
    </rPh>
    <rPh sb="10" eb="12">
      <t>セイレツ</t>
    </rPh>
    <rPh sb="20" eb="22">
      <t>ガクセイ</t>
    </rPh>
    <rPh sb="22" eb="24">
      <t>イイン</t>
    </rPh>
    <rPh sb="24" eb="25">
      <t>チョウ</t>
    </rPh>
    <rPh sb="26" eb="28">
      <t>カイカイ</t>
    </rPh>
    <rPh sb="28" eb="30">
      <t>センゲン</t>
    </rPh>
    <phoneticPr fontId="1"/>
  </si>
  <si>
    <t>　　・その他、詳細事項は随時HPに掲載しますのでご確認下さい。</t>
    <rPh sb="5" eb="6">
      <t>ホカ</t>
    </rPh>
    <rPh sb="7" eb="9">
      <t>ショウサイ</t>
    </rPh>
    <rPh sb="9" eb="11">
      <t>ジコウ</t>
    </rPh>
    <rPh sb="12" eb="14">
      <t>ズイジ</t>
    </rPh>
    <rPh sb="17" eb="19">
      <t>ケイサイ</t>
    </rPh>
    <rPh sb="25" eb="28">
      <t>カクニンクダ</t>
    </rPh>
    <phoneticPr fontId="1"/>
  </si>
  <si>
    <t>年度登録送付先</t>
    <rPh sb="0" eb="2">
      <t>ネンド</t>
    </rPh>
    <rPh sb="2" eb="4">
      <t>トウロク</t>
    </rPh>
    <rPh sb="4" eb="7">
      <t>ソウフサキ</t>
    </rPh>
    <phoneticPr fontId="1"/>
  </si>
  <si>
    <t>大会申込送付先</t>
    <rPh sb="0" eb="2">
      <t>タイカイ</t>
    </rPh>
    <rPh sb="2" eb="4">
      <t>モウシコミ</t>
    </rPh>
    <rPh sb="4" eb="7">
      <t>ソウフサキ</t>
    </rPh>
    <phoneticPr fontId="1"/>
  </si>
  <si>
    <t>s.okuda@seiwa-univ.ac.jp</t>
    <phoneticPr fontId="1"/>
  </si>
  <si>
    <r>
      <t>その完了報告を</t>
    </r>
    <r>
      <rPr>
        <b/>
        <u/>
        <sz val="11"/>
        <color rgb="FFFF0000"/>
        <rFont val="ＭＳ Ｐゴシック"/>
        <family val="3"/>
        <charset val="128"/>
        <scheme val="minor"/>
      </rPr>
      <t>関東学連事務局にメール</t>
    </r>
    <r>
      <rPr>
        <b/>
        <sz val="11"/>
        <color theme="1"/>
        <rFont val="ＭＳ Ｐゴシック"/>
        <family val="3"/>
        <charset val="128"/>
        <scheme val="minor"/>
      </rPr>
      <t>して下さい。（</t>
    </r>
    <r>
      <rPr>
        <b/>
        <sz val="11"/>
        <color rgb="FFFF0000"/>
        <rFont val="ＭＳ Ｐゴシック"/>
        <family val="3"/>
        <charset val="128"/>
        <scheme val="minor"/>
      </rPr>
      <t>HPにある大会登録ガイドラインを必読</t>
    </r>
    <r>
      <rPr>
        <b/>
        <sz val="11"/>
        <color theme="1"/>
        <rFont val="ＭＳ Ｐゴシック"/>
        <family val="3"/>
        <charset val="128"/>
        <scheme val="minor"/>
      </rPr>
      <t>）</t>
    </r>
    <rPh sb="2" eb="4">
      <t>カンリョウ</t>
    </rPh>
    <rPh sb="4" eb="6">
      <t>ホウコク</t>
    </rPh>
    <rPh sb="7" eb="11">
      <t>カントウガクレン</t>
    </rPh>
    <rPh sb="11" eb="14">
      <t>ジムキョク</t>
    </rPh>
    <rPh sb="20" eb="21">
      <t>クダ</t>
    </rPh>
    <rPh sb="30" eb="32">
      <t>タイカイ</t>
    </rPh>
    <rPh sb="32" eb="34">
      <t>トウロク</t>
    </rPh>
    <rPh sb="41" eb="43">
      <t>ヒツドク</t>
    </rPh>
    <phoneticPr fontId="1"/>
  </si>
  <si>
    <t>　なお審判担当の先生についても、1週間前からの健康記録表への記録、大会当日の</t>
    <rPh sb="3" eb="5">
      <t>シンパン</t>
    </rPh>
    <rPh sb="5" eb="7">
      <t>タントウ</t>
    </rPh>
    <rPh sb="8" eb="10">
      <t>センセイ</t>
    </rPh>
    <rPh sb="17" eb="20">
      <t>シュウカンマエ</t>
    </rPh>
    <rPh sb="23" eb="25">
      <t>ケンコウ</t>
    </rPh>
    <rPh sb="25" eb="27">
      <t>キロク</t>
    </rPh>
    <rPh sb="27" eb="28">
      <t>ヒョウ</t>
    </rPh>
    <rPh sb="30" eb="32">
      <t>キロク</t>
    </rPh>
    <rPh sb="33" eb="35">
      <t>タイカイ</t>
    </rPh>
    <rPh sb="35" eb="37">
      <t>トウジツ</t>
    </rPh>
    <phoneticPr fontId="1"/>
  </si>
  <si>
    <t>※傷害保険加入資料として使用</t>
    <rPh sb="1" eb="5">
      <t>ショウガイホケン</t>
    </rPh>
    <rPh sb="5" eb="9">
      <t>カニュウシリョウ</t>
    </rPh>
    <rPh sb="12" eb="14">
      <t>シヨウ</t>
    </rPh>
    <phoneticPr fontId="1"/>
  </si>
  <si>
    <t>記載例：2002年5月29日</t>
    <rPh sb="0" eb="3">
      <t>キサイレイ</t>
    </rPh>
    <rPh sb="8" eb="9">
      <t>ネン</t>
    </rPh>
    <rPh sb="10" eb="11">
      <t>ガツ</t>
    </rPh>
    <rPh sb="13" eb="14">
      <t>ニチ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</si>
  <si>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</si>
  <si>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選手のみ、欄外に生年月日を入力</t>
    <rPh sb="0" eb="2">
      <t>センシュ</t>
    </rPh>
    <rPh sb="5" eb="7">
      <t>ランガイ</t>
    </rPh>
    <rPh sb="8" eb="12">
      <t>セイネンガッピ</t>
    </rPh>
    <rPh sb="13" eb="15">
      <t>ニュウリョク</t>
    </rPh>
    <phoneticPr fontId="1"/>
  </si>
  <si>
    <t>清和</t>
    <rPh sb="0" eb="2">
      <t>セイワ</t>
    </rPh>
    <phoneticPr fontId="1"/>
  </si>
  <si>
    <t>〒292-8555
千葉県木更津市東太田3-4-5
email:seiwajudo@yahoo.co.jp    　　　　　　　
℡090－1234－5678　　　　</t>
    <rPh sb="10" eb="13">
      <t>チバケン</t>
    </rPh>
    <rPh sb="13" eb="17">
      <t>キサラヅシ</t>
    </rPh>
    <rPh sb="17" eb="20">
      <t>ヒガシオオダ</t>
    </rPh>
    <phoneticPr fontId="1"/>
  </si>
  <si>
    <t>参加申込書＜女子２部＞</t>
    <rPh sb="0" eb="2">
      <t>サンカ</t>
    </rPh>
    <rPh sb="2" eb="3">
      <t>モウ</t>
    </rPh>
    <rPh sb="3" eb="4">
      <t>コ</t>
    </rPh>
    <rPh sb="4" eb="5">
      <t>ショ</t>
    </rPh>
    <rPh sb="6" eb="8">
      <t>ジョシ</t>
    </rPh>
    <rPh sb="9" eb="10">
      <t>ブ</t>
    </rPh>
    <phoneticPr fontId="1"/>
  </si>
  <si>
    <t>参加申込書＜女子1部＞</t>
    <rPh sb="0" eb="2">
      <t>サンカ</t>
    </rPh>
    <rPh sb="2" eb="3">
      <t>モウ</t>
    </rPh>
    <rPh sb="3" eb="4">
      <t>コ</t>
    </rPh>
    <rPh sb="4" eb="5">
      <t>ショ</t>
    </rPh>
    <rPh sb="6" eb="8">
      <t>ジョシ</t>
    </rPh>
    <rPh sb="9" eb="10">
      <t>ブ</t>
    </rPh>
    <phoneticPr fontId="1"/>
  </si>
  <si>
    <r>
      <rPr>
        <sz val="22"/>
        <color theme="1"/>
        <rFont val="ＭＳ Ｐゴシック"/>
        <family val="3"/>
        <charset val="128"/>
      </rPr>
      <t>１部</t>
    </r>
    <r>
      <rPr>
        <sz val="22"/>
        <color theme="1"/>
        <rFont val="ＭＳ Ｐゴシック"/>
        <family val="3"/>
        <charset val="128"/>
        <scheme val="minor"/>
      </rPr>
      <t>に参加する</t>
    </r>
    <rPh sb="1" eb="2">
      <t>ブ</t>
    </rPh>
    <rPh sb="3" eb="5">
      <t>サンカ</t>
    </rPh>
    <phoneticPr fontId="1"/>
  </si>
  <si>
    <t>　　・代表者会議資料は事前に送付し、IDカードケースは当日に配布します。</t>
    <rPh sb="3" eb="6">
      <t>ダイヒョウシャ</t>
    </rPh>
    <rPh sb="6" eb="8">
      <t>カイギ</t>
    </rPh>
    <rPh sb="8" eb="10">
      <t>シリョウ</t>
    </rPh>
    <rPh sb="11" eb="13">
      <t>ジゼン</t>
    </rPh>
    <rPh sb="14" eb="16">
      <t>ソウフ</t>
    </rPh>
    <rPh sb="27" eb="29">
      <t>トウジツ</t>
    </rPh>
    <rPh sb="30" eb="32">
      <t>ハイフ</t>
    </rPh>
    <phoneticPr fontId="1"/>
  </si>
  <si>
    <t>　　・閉会式は、「男女ともに優勝校、準優勝校、第3位校（2校）」が整列対象となります。</t>
    <rPh sb="3" eb="6">
      <t>ヘイカイシキ</t>
    </rPh>
    <rPh sb="9" eb="11">
      <t>ダンジョ</t>
    </rPh>
    <rPh sb="14" eb="17">
      <t>ユウショウコウ</t>
    </rPh>
    <rPh sb="18" eb="22">
      <t>ジュンユウショウコウ</t>
    </rPh>
    <rPh sb="23" eb="24">
      <t>ダイ</t>
    </rPh>
    <rPh sb="25" eb="27">
      <t>イコウ</t>
    </rPh>
    <rPh sb="29" eb="30">
      <t>コウ</t>
    </rPh>
    <rPh sb="33" eb="35">
      <t>セイレツ</t>
    </rPh>
    <rPh sb="35" eb="37">
      <t>タイショウ</t>
    </rPh>
    <phoneticPr fontId="1"/>
  </si>
  <si>
    <t>２．組合せ抽選はオンラインでの視聴が可能です。改めてURL等ご連絡いたします。</t>
    <rPh sb="2" eb="4">
      <t>クミアワ</t>
    </rPh>
    <rPh sb="5" eb="7">
      <t>チュウセン</t>
    </rPh>
    <rPh sb="15" eb="17">
      <t>シチョウ</t>
    </rPh>
    <rPh sb="18" eb="20">
      <t>カノウ</t>
    </rPh>
    <rPh sb="23" eb="24">
      <t>アラタ</t>
    </rPh>
    <rPh sb="29" eb="30">
      <t>トウ</t>
    </rPh>
    <rPh sb="31" eb="33">
      <t>レンラク</t>
    </rPh>
    <phoneticPr fontId="1"/>
  </si>
  <si>
    <t>２．大会1週間前から、当日受付について</t>
    <rPh sb="2" eb="4">
      <t>タイカイ</t>
    </rPh>
    <rPh sb="5" eb="8">
      <t>シュウカンマエ</t>
    </rPh>
    <rPh sb="11" eb="13">
      <t>トウジツ</t>
    </rPh>
    <rPh sb="13" eb="15">
      <t>ウケツケ</t>
    </rPh>
    <phoneticPr fontId="1"/>
  </si>
  <si>
    <t>３．開会式・閉会式について</t>
    <rPh sb="2" eb="5">
      <t>カイカイシキ</t>
    </rPh>
    <rPh sb="6" eb="9">
      <t>ヘイカイシキ</t>
    </rPh>
    <phoneticPr fontId="1"/>
  </si>
  <si>
    <t>４．その他</t>
    <rPh sb="4" eb="5">
      <t>ホカ</t>
    </rPh>
    <phoneticPr fontId="1"/>
  </si>
  <si>
    <t>2025年度　関東学生柔道優勝大会</t>
    <rPh sb="4" eb="6">
      <t>ネンド</t>
    </rPh>
    <rPh sb="6" eb="8">
      <t>ヘイネンド</t>
    </rPh>
    <rPh sb="7" eb="9">
      <t>カントウ</t>
    </rPh>
    <rPh sb="9" eb="11">
      <t>ガクセイ</t>
    </rPh>
    <rPh sb="11" eb="13">
      <t>ジュウドウ</t>
    </rPh>
    <rPh sb="13" eb="15">
      <t>ユウショウ</t>
    </rPh>
    <rPh sb="15" eb="17">
      <t>タイカイ</t>
    </rPh>
    <phoneticPr fontId="1"/>
  </si>
  <si>
    <t>2026年度 関東学生柔道連盟登録および優勝大会</t>
    <rPh sb="4" eb="6">
      <t>ネンド</t>
    </rPh>
    <rPh sb="6" eb="8">
      <t>ヘイネンド</t>
    </rPh>
    <rPh sb="7" eb="9">
      <t>カントウ</t>
    </rPh>
    <rPh sb="9" eb="11">
      <t>ガクセイ</t>
    </rPh>
    <rPh sb="11" eb="13">
      <t>ジュウドウ</t>
    </rPh>
    <rPh sb="13" eb="15">
      <t>レンメイ</t>
    </rPh>
    <rPh sb="15" eb="17">
      <t>トウロク</t>
    </rPh>
    <rPh sb="20" eb="22">
      <t>ユウショウ</t>
    </rPh>
    <rPh sb="22" eb="24">
      <t>タイカイ</t>
    </rPh>
    <phoneticPr fontId="1"/>
  </si>
  <si>
    <t>4月1日（水）：年度登録関係、単位修得報告書を『関東学連HP』にアップ
4月1日（水）：優勝大会の要項などのデータを『関東学連HP』にアップ</t>
    <rPh sb="1" eb="2">
      <t>ガツ</t>
    </rPh>
    <rPh sb="3" eb="4">
      <t>ニチ</t>
    </rPh>
    <rPh sb="5" eb="6">
      <t>スイ</t>
    </rPh>
    <rPh sb="8" eb="10">
      <t>ネンド</t>
    </rPh>
    <rPh sb="10" eb="12">
      <t>トウロク</t>
    </rPh>
    <rPh sb="12" eb="14">
      <t>カンケイ</t>
    </rPh>
    <rPh sb="15" eb="17">
      <t>タンイ</t>
    </rPh>
    <rPh sb="17" eb="19">
      <t>シュウトク</t>
    </rPh>
    <rPh sb="19" eb="22">
      <t>ホウコクショ</t>
    </rPh>
    <rPh sb="24" eb="28">
      <t>カントウガクレン</t>
    </rPh>
    <rPh sb="37" eb="38">
      <t>ガツ</t>
    </rPh>
    <rPh sb="39" eb="40">
      <t>ニチ</t>
    </rPh>
    <rPh sb="41" eb="42">
      <t>スイ</t>
    </rPh>
    <rPh sb="44" eb="46">
      <t>ユウショウ</t>
    </rPh>
    <rPh sb="46" eb="48">
      <t>タイカイ</t>
    </rPh>
    <rPh sb="49" eb="51">
      <t>ヨウコウ</t>
    </rPh>
    <rPh sb="59" eb="61">
      <t>カントウ</t>
    </rPh>
    <rPh sb="61" eb="63">
      <t>ガクレン</t>
    </rPh>
    <phoneticPr fontId="1"/>
  </si>
  <si>
    <r>
      <t xml:space="preserve">＜年度登録データの提出期限＞
</t>
    </r>
    <r>
      <rPr>
        <b/>
        <sz val="16"/>
        <color rgb="FFFF0000"/>
        <rFont val="ＭＳ Ｐゴシック"/>
        <family val="3"/>
        <charset val="128"/>
        <scheme val="minor"/>
      </rPr>
      <t>4月20日（月）　17時必着</t>
    </r>
    <rPh sb="1" eb="3">
      <t>ネンド</t>
    </rPh>
    <rPh sb="3" eb="5">
      <t>トウロク</t>
    </rPh>
    <rPh sb="9" eb="11">
      <t>テイシュツ</t>
    </rPh>
    <rPh sb="11" eb="13">
      <t>キゲン</t>
    </rPh>
    <rPh sb="16" eb="17">
      <t>ガツ</t>
    </rPh>
    <rPh sb="19" eb="20">
      <t>ニチ</t>
    </rPh>
    <rPh sb="21" eb="22">
      <t>ゲツ</t>
    </rPh>
    <rPh sb="26" eb="27">
      <t>ジ</t>
    </rPh>
    <rPh sb="27" eb="29">
      <t>ヒッチャク</t>
    </rPh>
    <phoneticPr fontId="1"/>
  </si>
  <si>
    <t>提出物：
１．2026年度関東学連登録資料
２．2026年度部員名簿
３．単位修得報告書（２～４年生）
※2020年度生以降は新基準</t>
    <rPh sb="0" eb="2">
      <t>テイシュツ</t>
    </rPh>
    <rPh sb="2" eb="3">
      <t>ブツ</t>
    </rPh>
    <rPh sb="11" eb="13">
      <t>ネンド</t>
    </rPh>
    <rPh sb="13" eb="17">
      <t>カントウガクレン</t>
    </rPh>
    <rPh sb="17" eb="19">
      <t>トウロク</t>
    </rPh>
    <rPh sb="19" eb="21">
      <t>シリョウ</t>
    </rPh>
    <rPh sb="28" eb="30">
      <t>ネンド</t>
    </rPh>
    <rPh sb="30" eb="32">
      <t>ブイン</t>
    </rPh>
    <rPh sb="32" eb="34">
      <t>メイボ</t>
    </rPh>
    <rPh sb="37" eb="39">
      <t>タンイ</t>
    </rPh>
    <rPh sb="39" eb="41">
      <t>シュウトク</t>
    </rPh>
    <rPh sb="41" eb="44">
      <t>ホウコクショ</t>
    </rPh>
    <rPh sb="48" eb="50">
      <t>ネンセイ</t>
    </rPh>
    <rPh sb="57" eb="59">
      <t>ネンド</t>
    </rPh>
    <rPh sb="59" eb="60">
      <t>セイ</t>
    </rPh>
    <rPh sb="60" eb="62">
      <t>イコウ</t>
    </rPh>
    <rPh sb="63" eb="66">
      <t>シンキジュン</t>
    </rPh>
    <phoneticPr fontId="1"/>
  </si>
  <si>
    <r>
      <t xml:space="preserve">＜登録費・参加費の支払期限＞
</t>
    </r>
    <r>
      <rPr>
        <b/>
        <sz val="22"/>
        <color rgb="FFFF0000"/>
        <rFont val="ＭＳ Ｐゴシック"/>
        <family val="3"/>
        <charset val="128"/>
        <scheme val="minor"/>
      </rPr>
      <t xml:space="preserve">5月2日（土）
</t>
    </r>
    <r>
      <rPr>
        <b/>
        <sz val="12"/>
        <color theme="1"/>
        <rFont val="ＭＳ Ｐゴシック"/>
        <family val="3"/>
        <charset val="128"/>
        <scheme val="minor"/>
      </rPr>
      <t>入金が確認できない場合、参加を
認めない場合があります</t>
    </r>
    <rPh sb="1" eb="3">
      <t>トウロク</t>
    </rPh>
    <rPh sb="3" eb="4">
      <t>ヒ</t>
    </rPh>
    <rPh sb="5" eb="8">
      <t>サンカヒ</t>
    </rPh>
    <rPh sb="9" eb="11">
      <t>シハライ</t>
    </rPh>
    <rPh sb="11" eb="13">
      <t>キゲン</t>
    </rPh>
    <rPh sb="16" eb="17">
      <t>ガツ</t>
    </rPh>
    <rPh sb="18" eb="19">
      <t>ニチ</t>
    </rPh>
    <rPh sb="20" eb="21">
      <t>ツチ</t>
    </rPh>
    <rPh sb="23" eb="25">
      <t>ニュウキン</t>
    </rPh>
    <rPh sb="26" eb="28">
      <t>カクニン</t>
    </rPh>
    <rPh sb="32" eb="34">
      <t>バアイ</t>
    </rPh>
    <rPh sb="35" eb="37">
      <t>サンカ</t>
    </rPh>
    <rPh sb="39" eb="40">
      <t>ミト</t>
    </rPh>
    <rPh sb="43" eb="45">
      <t>バアイ</t>
    </rPh>
    <phoneticPr fontId="1"/>
  </si>
  <si>
    <t>a.uchida@thu.ac.jp</t>
    <phoneticPr fontId="1"/>
  </si>
  <si>
    <t>4月24日（金）～4月29日（水）17時まで</t>
    <rPh sb="1" eb="2">
      <t>ガツ</t>
    </rPh>
    <rPh sb="4" eb="5">
      <t>ニチ</t>
    </rPh>
    <rPh sb="6" eb="7">
      <t>キン</t>
    </rPh>
    <rPh sb="10" eb="11">
      <t>ガツ</t>
    </rPh>
    <rPh sb="13" eb="14">
      <t>ニチ</t>
    </rPh>
    <rPh sb="15" eb="16">
      <t>スイ</t>
    </rPh>
    <rPh sb="19" eb="20">
      <t>ジ</t>
    </rPh>
    <phoneticPr fontId="1"/>
  </si>
  <si>
    <t>5月2日（土）13時より　清和大学</t>
    <rPh sb="1" eb="2">
      <t>ガツ</t>
    </rPh>
    <rPh sb="3" eb="4">
      <t>ニチ</t>
    </rPh>
    <rPh sb="5" eb="6">
      <t>ツチ</t>
    </rPh>
    <rPh sb="9" eb="10">
      <t>ジ</t>
    </rPh>
    <rPh sb="13" eb="15">
      <t>セイワ</t>
    </rPh>
    <rPh sb="15" eb="17">
      <t>ダイガク</t>
    </rPh>
    <phoneticPr fontId="1"/>
  </si>
  <si>
    <t>5月30日（土）17時00分</t>
    <rPh sb="1" eb="2">
      <t>ガツ</t>
    </rPh>
    <rPh sb="4" eb="5">
      <t>ニチ</t>
    </rPh>
    <rPh sb="6" eb="7">
      <t>ツチ</t>
    </rPh>
    <rPh sb="10" eb="11">
      <t>ジ</t>
    </rPh>
    <rPh sb="13" eb="14">
      <t>フン</t>
    </rPh>
    <phoneticPr fontId="1"/>
  </si>
  <si>
    <t>武道館内第１会議室またはオンライン参加
２．「参加確認」にてどちらで出席するか回答する</t>
    <rPh sb="0" eb="3">
      <t>ブドウカン</t>
    </rPh>
    <rPh sb="3" eb="4">
      <t>ナイ</t>
    </rPh>
    <rPh sb="4" eb="5">
      <t>ダイ</t>
    </rPh>
    <rPh sb="6" eb="9">
      <t>カイギシツ</t>
    </rPh>
    <rPh sb="17" eb="19">
      <t>サンカ</t>
    </rPh>
    <rPh sb="23" eb="25">
      <t>サンカ</t>
    </rPh>
    <rPh sb="25" eb="27">
      <t>カクニン</t>
    </rPh>
    <rPh sb="34" eb="36">
      <t>シュッセキ</t>
    </rPh>
    <rPh sb="39" eb="41">
      <t>カイトウ</t>
    </rPh>
    <phoneticPr fontId="1"/>
  </si>
  <si>
    <t>女子1部　計量
埼玉県立武道館内第２会議室</t>
    <rPh sb="0" eb="2">
      <t>ジョシ</t>
    </rPh>
    <rPh sb="3" eb="4">
      <t>ブ</t>
    </rPh>
    <rPh sb="5" eb="7">
      <t>ケイリョウ</t>
    </rPh>
    <rPh sb="8" eb="12">
      <t>サイタマケンリツ</t>
    </rPh>
    <rPh sb="12" eb="15">
      <t>ブドウカン</t>
    </rPh>
    <rPh sb="15" eb="16">
      <t>ナイ</t>
    </rPh>
    <rPh sb="16" eb="17">
      <t>ダイ</t>
    </rPh>
    <rPh sb="18" eb="21">
      <t>カイギシツ</t>
    </rPh>
    <phoneticPr fontId="1"/>
  </si>
  <si>
    <r>
      <t>5月31日（土）：大会当日　※開場時　　</t>
    </r>
    <r>
      <rPr>
        <b/>
        <sz val="14"/>
        <color rgb="FFFF0000"/>
        <rFont val="ＭＳ Ｐゴシック"/>
        <family val="3"/>
        <charset val="128"/>
        <scheme val="minor"/>
      </rPr>
      <t>大会終了後、【全大学で撤収作業】</t>
    </r>
    <rPh sb="1" eb="2">
      <t>ガツ</t>
    </rPh>
    <rPh sb="4" eb="5">
      <t>ニチ</t>
    </rPh>
    <rPh sb="6" eb="7">
      <t>ツチ</t>
    </rPh>
    <rPh sb="9" eb="11">
      <t>タイカイ</t>
    </rPh>
    <rPh sb="11" eb="13">
      <t>トウジツ</t>
    </rPh>
    <rPh sb="15" eb="17">
      <t>カイジョウ</t>
    </rPh>
    <rPh sb="17" eb="18">
      <t>ジ</t>
    </rPh>
    <rPh sb="20" eb="22">
      <t>タイカイ</t>
    </rPh>
    <rPh sb="22" eb="25">
      <t>シュウリョウゴ</t>
    </rPh>
    <rPh sb="27" eb="28">
      <t>ゼン</t>
    </rPh>
    <rPh sb="28" eb="30">
      <t>ダイガク</t>
    </rPh>
    <rPh sb="31" eb="33">
      <t>テッシュウ</t>
    </rPh>
    <rPh sb="33" eb="35">
      <t>サギョウ</t>
    </rPh>
    <phoneticPr fontId="1"/>
  </si>
  <si>
    <t>2026年度　関東学生柔道優勝大会</t>
    <rPh sb="4" eb="6">
      <t>ネンド</t>
    </rPh>
    <rPh sb="6" eb="8">
      <t>ヘイネンド</t>
    </rPh>
    <rPh sb="7" eb="9">
      <t>カントウ</t>
    </rPh>
    <rPh sb="9" eb="11">
      <t>ガクセイ</t>
    </rPh>
    <rPh sb="11" eb="13">
      <t>ジュウドウ</t>
    </rPh>
    <rPh sb="13" eb="15">
      <t>ユウショウ</t>
    </rPh>
    <rPh sb="15" eb="17">
      <t>タイカイ</t>
    </rPh>
    <phoneticPr fontId="1"/>
  </si>
  <si>
    <t>2026年度　関東学生柔道優勝大会　連絡・注意事項</t>
    <rPh sb="4" eb="6">
      <t>ネンド</t>
    </rPh>
    <rPh sb="7" eb="9">
      <t>カントウ</t>
    </rPh>
    <rPh sb="9" eb="11">
      <t>ガクセイ</t>
    </rPh>
    <rPh sb="11" eb="13">
      <t>ジュウドウ</t>
    </rPh>
    <rPh sb="13" eb="15">
      <t>ユウショウ</t>
    </rPh>
    <rPh sb="15" eb="17">
      <t>タイカイ</t>
    </rPh>
    <rPh sb="18" eb="20">
      <t>レンラク</t>
    </rPh>
    <rPh sb="21" eb="23">
      <t>チュウイ</t>
    </rPh>
    <rPh sb="23" eb="25">
      <t>ジコウ</t>
    </rPh>
    <phoneticPr fontId="1"/>
  </si>
  <si>
    <t>　　・期間は4月24日（金）～4月29日（水）17時です。期間以外（以前でも以後でも）は受付をしません。</t>
    <rPh sb="3" eb="5">
      <t>キカン</t>
    </rPh>
    <rPh sb="7" eb="8">
      <t>ガツ</t>
    </rPh>
    <rPh sb="10" eb="11">
      <t>ニチ</t>
    </rPh>
    <rPh sb="12" eb="13">
      <t>キン</t>
    </rPh>
    <rPh sb="16" eb="17">
      <t>ガツ</t>
    </rPh>
    <rPh sb="19" eb="20">
      <t>ニチ</t>
    </rPh>
    <rPh sb="21" eb="22">
      <t>スイ</t>
    </rPh>
    <rPh sb="25" eb="26">
      <t>ジ</t>
    </rPh>
    <rPh sb="29" eb="31">
      <t>キカン</t>
    </rPh>
    <rPh sb="31" eb="33">
      <t>イガイ</t>
    </rPh>
    <rPh sb="34" eb="36">
      <t>イゼン</t>
    </rPh>
    <rPh sb="38" eb="40">
      <t>イゴ</t>
    </rPh>
    <rPh sb="44" eb="46">
      <t>ウケツケ</t>
    </rPh>
    <phoneticPr fontId="1"/>
  </si>
  <si>
    <t>　　・納入金の内訳データのみ、事務局会計担当：帝京平成大学　内田先生へ送付してください。</t>
    <rPh sb="3" eb="6">
      <t>ノウニュウキン</t>
    </rPh>
    <rPh sb="7" eb="9">
      <t>ウチワケ</t>
    </rPh>
    <rPh sb="15" eb="17">
      <t>ジム</t>
    </rPh>
    <rPh sb="17" eb="18">
      <t>キョク</t>
    </rPh>
    <rPh sb="18" eb="20">
      <t>カイケイ</t>
    </rPh>
    <rPh sb="20" eb="22">
      <t>タントウ</t>
    </rPh>
    <rPh sb="23" eb="29">
      <t>テイキョウヘイセイダイガク</t>
    </rPh>
    <rPh sb="30" eb="32">
      <t>ウチダ</t>
    </rPh>
    <rPh sb="32" eb="34">
      <t>センセイ</t>
    </rPh>
    <rPh sb="35" eb="37">
      <t>ソウフ</t>
    </rPh>
    <phoneticPr fontId="1"/>
  </si>
  <si>
    <t>「2026納入金等内訳」を
帝京平成大：内田先生宛に送信</t>
    <rPh sb="5" eb="8">
      <t>ノウニュウキン</t>
    </rPh>
    <rPh sb="8" eb="9">
      <t xml:space="preserve">トウ </t>
    </rPh>
    <rPh sb="9" eb="11">
      <t>ウチワケ</t>
    </rPh>
    <rPh sb="14" eb="16">
      <t>テイキョウ</t>
    </rPh>
    <rPh sb="16" eb="18">
      <t>ヘイセイ</t>
    </rPh>
    <rPh sb="18" eb="19">
      <t>ダイ</t>
    </rPh>
    <rPh sb="20" eb="22">
      <t>ウチダ</t>
    </rPh>
    <rPh sb="22" eb="24">
      <t>センセイ</t>
    </rPh>
    <rPh sb="24" eb="25">
      <t>アテ</t>
    </rPh>
    <rPh sb="26" eb="28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</si>
</sst>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6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HGP明朝E"/>
      <family val="1"/>
      <charset val="128"/>
    </font>
    <font>
      <sz val="24"/>
      <color theme="1"/>
      <name val="HGP明朝E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HGP明朝E"/>
      <family val="1"/>
      <charset val="128"/>
    </font>
    <font>
      <sz val="14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3"/>
      <color theme="1"/>
      <name val="ＭＳ 明朝"/>
      <family val="1"/>
      <charset val="128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1"/>
      <name val="HGP明朝E"/>
      <family val="1"/>
      <charset val="128"/>
    </font>
    <font>
      <sz val="2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HGP明朝E"/>
      <family val="1"/>
      <charset val="128"/>
    </font>
    <font>
      <b/>
      <sz val="22"/>
      <color theme="1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.5"/>
      <color theme="1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</cellStyleXfs>
  <cellXfs count="421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35" fillId="0" borderId="17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6" fillId="0" borderId="18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35" fillId="2" borderId="17" xfId="0" applyFont="1" applyFill="1" applyBorder="1" applyAlignment="1">
      <alignment horizontal="center" vertical="center" shrinkToFit="1"/>
    </xf>
    <xf numFmtId="0" fontId="35" fillId="2" borderId="2" xfId="0" applyFont="1" applyFill="1" applyBorder="1" applyAlignment="1">
      <alignment horizontal="center" vertical="center" shrinkToFit="1"/>
    </xf>
    <xf numFmtId="0" fontId="36" fillId="2" borderId="18" xfId="0" applyFont="1" applyFill="1" applyBorder="1" applyAlignment="1">
      <alignment horizontal="center" vertical="center" shrinkToFit="1"/>
    </xf>
    <xf numFmtId="0" fontId="36" fillId="2" borderId="13" xfId="0" applyFont="1" applyFill="1" applyBorder="1" applyAlignment="1">
      <alignment horizontal="center" vertical="center" shrinkToFit="1"/>
    </xf>
    <xf numFmtId="0" fontId="38" fillId="0" borderId="0" xfId="0" applyFont="1">
      <alignment vertical="center"/>
    </xf>
    <xf numFmtId="0" fontId="38" fillId="0" borderId="0" xfId="0" applyFont="1" applyAlignment="1">
      <alignment horizontal="left" vertical="center"/>
    </xf>
    <xf numFmtId="0" fontId="38" fillId="0" borderId="7" xfId="0" applyFont="1" applyBorder="1">
      <alignment vertical="center"/>
    </xf>
    <xf numFmtId="0" fontId="38" fillId="0" borderId="5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9" fillId="0" borderId="0" xfId="0" applyFont="1">
      <alignment vertical="center"/>
    </xf>
    <xf numFmtId="0" fontId="43" fillId="0" borderId="0" xfId="0" applyFont="1">
      <alignment vertical="center"/>
    </xf>
    <xf numFmtId="0" fontId="38" fillId="0" borderId="8" xfId="0" applyFont="1" applyBorder="1">
      <alignment vertical="center"/>
    </xf>
    <xf numFmtId="0" fontId="38" fillId="0" borderId="9" xfId="0" applyFont="1" applyBorder="1" applyAlignment="1">
      <alignment horizontal="left" vertical="center"/>
    </xf>
    <xf numFmtId="0" fontId="38" fillId="0" borderId="10" xfId="0" applyFont="1" applyBorder="1">
      <alignment vertical="center"/>
    </xf>
    <xf numFmtId="0" fontId="38" fillId="0" borderId="11" xfId="0" applyFont="1" applyBorder="1">
      <alignment vertical="center"/>
    </xf>
    <xf numFmtId="0" fontId="38" fillId="0" borderId="12" xfId="0" applyFont="1" applyBorder="1">
      <alignment vertical="center"/>
    </xf>
    <xf numFmtId="0" fontId="0" fillId="0" borderId="29" xfId="0" applyBorder="1">
      <alignment vertical="center"/>
    </xf>
    <xf numFmtId="0" fontId="31" fillId="0" borderId="29" xfId="0" applyFont="1" applyBorder="1">
      <alignment vertical="center"/>
    </xf>
    <xf numFmtId="0" fontId="31" fillId="0" borderId="57" xfId="0" applyFont="1" applyBorder="1">
      <alignment vertical="center"/>
    </xf>
    <xf numFmtId="0" fontId="0" fillId="0" borderId="58" xfId="0" applyBorder="1">
      <alignment vertical="center"/>
    </xf>
    <xf numFmtId="0" fontId="13" fillId="0" borderId="0" xfId="0" applyFont="1">
      <alignment vertical="center"/>
    </xf>
    <xf numFmtId="0" fontId="0" fillId="0" borderId="32" xfId="0" applyBorder="1">
      <alignment vertical="center"/>
    </xf>
    <xf numFmtId="0" fontId="0" fillId="0" borderId="59" xfId="0" applyBorder="1">
      <alignment vertical="center"/>
    </xf>
    <xf numFmtId="0" fontId="0" fillId="0" borderId="0" xfId="0" applyAlignment="1">
      <alignment horizontal="left" vertical="center"/>
    </xf>
    <xf numFmtId="0" fontId="49" fillId="7" borderId="0" xfId="0" applyFont="1" applyFill="1" applyAlignment="1">
      <alignment horizontal="center" vertical="center" shrinkToFit="1"/>
    </xf>
    <xf numFmtId="0" fontId="0" fillId="7" borderId="0" xfId="0" applyFill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8" xfId="0" applyFill="1" applyBorder="1">
      <alignment vertical="center"/>
    </xf>
    <xf numFmtId="0" fontId="0" fillId="7" borderId="10" xfId="0" applyFill="1" applyBorder="1">
      <alignment vertical="center"/>
    </xf>
    <xf numFmtId="0" fontId="0" fillId="7" borderId="12" xfId="0" applyFill="1" applyBorder="1">
      <alignment vertical="center"/>
    </xf>
    <xf numFmtId="0" fontId="44" fillId="7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0" fillId="0" borderId="60" xfId="0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9" fillId="5" borderId="30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46" fillId="0" borderId="31" xfId="0" applyFont="1" applyBorder="1" applyAlignment="1">
      <alignment horizontal="center" vertical="center"/>
    </xf>
    <xf numFmtId="0" fontId="46" fillId="0" borderId="38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 shrinkToFit="1"/>
    </xf>
    <xf numFmtId="0" fontId="28" fillId="0" borderId="36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39" xfId="0" applyFont="1" applyBorder="1" applyAlignment="1">
      <alignment horizontal="center" vertical="center" shrinkToFit="1"/>
    </xf>
    <xf numFmtId="0" fontId="28" fillId="0" borderId="34" xfId="0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0" fillId="0" borderId="52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52" fillId="0" borderId="30" xfId="0" applyFont="1" applyBorder="1" applyAlignment="1">
      <alignment horizontal="center" vertical="center"/>
    </xf>
    <xf numFmtId="0" fontId="52" fillId="0" borderId="31" xfId="0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/>
    </xf>
    <xf numFmtId="0" fontId="52" fillId="0" borderId="3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52" fillId="0" borderId="34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 shrinkToFit="1"/>
    </xf>
    <xf numFmtId="0" fontId="29" fillId="0" borderId="36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29" fillId="0" borderId="34" xfId="0" applyFont="1" applyBorder="1" applyAlignment="1">
      <alignment horizontal="center" vertical="center" shrinkToFit="1"/>
    </xf>
    <xf numFmtId="0" fontId="29" fillId="0" borderId="37" xfId="0" applyFont="1" applyBorder="1" applyAlignment="1">
      <alignment horizontal="center" vertical="center" shrinkToFit="1"/>
    </xf>
    <xf numFmtId="0" fontId="21" fillId="6" borderId="38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1" fillId="6" borderId="39" xfId="0" applyFont="1" applyFill="1" applyBorder="1" applyAlignment="1">
      <alignment horizontal="center" vertical="center"/>
    </xf>
    <xf numFmtId="0" fontId="21" fillId="6" borderId="33" xfId="0" applyFont="1" applyFill="1" applyBorder="1" applyAlignment="1">
      <alignment horizontal="center" vertical="center"/>
    </xf>
    <xf numFmtId="0" fontId="21" fillId="6" borderId="34" xfId="0" applyFont="1" applyFill="1" applyBorder="1" applyAlignment="1">
      <alignment horizontal="center" vertical="center"/>
    </xf>
    <xf numFmtId="0" fontId="21" fillId="6" borderId="37" xfId="0" applyFont="1" applyFill="1" applyBorder="1" applyAlignment="1">
      <alignment horizontal="center" vertical="center"/>
    </xf>
    <xf numFmtId="0" fontId="44" fillId="5" borderId="0" xfId="0" applyFont="1" applyFill="1" applyAlignment="1">
      <alignment horizontal="left" vertical="center"/>
    </xf>
    <xf numFmtId="0" fontId="0" fillId="0" borderId="4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54" fillId="0" borderId="6" xfId="0" applyFont="1" applyBorder="1" applyAlignment="1">
      <alignment horizontal="left" vertical="top" wrapText="1"/>
    </xf>
    <xf numFmtId="0" fontId="55" fillId="0" borderId="7" xfId="0" applyFont="1" applyBorder="1" applyAlignment="1">
      <alignment horizontal="left" vertical="top" wrapText="1"/>
    </xf>
    <xf numFmtId="0" fontId="55" fillId="0" borderId="8" xfId="0" applyFont="1" applyBorder="1" applyAlignment="1">
      <alignment horizontal="left" vertical="top" wrapText="1"/>
    </xf>
    <xf numFmtId="0" fontId="55" fillId="0" borderId="9" xfId="0" applyFont="1" applyBorder="1" applyAlignment="1">
      <alignment horizontal="left" vertical="top" wrapText="1"/>
    </xf>
    <xf numFmtId="0" fontId="55" fillId="0" borderId="0" xfId="0" applyFont="1" applyAlignment="1">
      <alignment horizontal="left" vertical="top" wrapText="1"/>
    </xf>
    <xf numFmtId="0" fontId="55" fillId="0" borderId="10" xfId="0" applyFont="1" applyBorder="1" applyAlignment="1">
      <alignment horizontal="left" vertical="top" wrapText="1"/>
    </xf>
    <xf numFmtId="0" fontId="55" fillId="0" borderId="11" xfId="0" applyFont="1" applyBorder="1" applyAlignment="1">
      <alignment horizontal="left" vertical="top" wrapText="1"/>
    </xf>
    <xf numFmtId="0" fontId="55" fillId="0" borderId="5" xfId="0" applyFont="1" applyBorder="1" applyAlignment="1">
      <alignment horizontal="left" vertical="top" wrapText="1"/>
    </xf>
    <xf numFmtId="0" fontId="55" fillId="0" borderId="12" xfId="0" applyFont="1" applyBorder="1" applyAlignment="1">
      <alignment horizontal="left" vertical="top" wrapText="1"/>
    </xf>
    <xf numFmtId="0" fontId="59" fillId="0" borderId="0" xfId="1" applyBorder="1" applyAlignment="1">
      <alignment vertical="center" shrinkToFit="1"/>
    </xf>
    <xf numFmtId="0" fontId="47" fillId="0" borderId="0" xfId="0" applyFont="1" applyAlignment="1">
      <alignment vertical="center" shrinkToFit="1"/>
    </xf>
    <xf numFmtId="0" fontId="47" fillId="0" borderId="44" xfId="0" applyFont="1" applyBorder="1" applyAlignment="1">
      <alignment vertical="center" shrinkToFit="1"/>
    </xf>
    <xf numFmtId="0" fontId="47" fillId="0" borderId="46" xfId="0" applyFont="1" applyBorder="1" applyAlignment="1">
      <alignment vertical="center" shrinkToFit="1"/>
    </xf>
    <xf numFmtId="0" fontId="47" fillId="0" borderId="47" xfId="0" applyFont="1" applyBorder="1" applyAlignment="1">
      <alignment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51" fillId="0" borderId="41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0" xfId="0" applyFont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13" fillId="0" borderId="4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29" xfId="0" applyFont="1" applyBorder="1" applyAlignment="1">
      <alignment vertical="center" shrinkToFit="1"/>
    </xf>
    <xf numFmtId="0" fontId="13" fillId="0" borderId="42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44" xfId="0" applyFont="1" applyBorder="1" applyAlignment="1">
      <alignment vertical="center" shrinkToFit="1"/>
    </xf>
    <xf numFmtId="0" fontId="13" fillId="0" borderId="46" xfId="0" applyFont="1" applyBorder="1" applyAlignment="1">
      <alignment vertical="center" shrinkToFit="1"/>
    </xf>
    <xf numFmtId="0" fontId="13" fillId="0" borderId="47" xfId="0" applyFont="1" applyBorder="1" applyAlignment="1">
      <alignment vertical="center" shrinkToFit="1"/>
    </xf>
    <xf numFmtId="0" fontId="43" fillId="3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 shrinkToFit="1"/>
    </xf>
    <xf numFmtId="0" fontId="40" fillId="0" borderId="6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41" fillId="0" borderId="6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3" fillId="3" borderId="7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5" xfId="0" applyFont="1" applyBorder="1" applyAlignment="1">
      <alignment horizontal="center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43" fillId="3" borderId="5" xfId="0" applyFont="1" applyFill="1" applyBorder="1" applyAlignment="1">
      <alignment horizontal="center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53" fillId="0" borderId="7" xfId="0" applyFont="1" applyBorder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3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36" fillId="2" borderId="6" xfId="0" applyFont="1" applyFill="1" applyBorder="1" applyAlignment="1">
      <alignment horizontal="left" vertical="top" wrapText="1" shrinkToFit="1"/>
    </xf>
    <xf numFmtId="0" fontId="36" fillId="2" borderId="7" xfId="0" applyFont="1" applyFill="1" applyBorder="1" applyAlignment="1">
      <alignment horizontal="left" vertical="top" shrinkToFit="1"/>
    </xf>
    <xf numFmtId="0" fontId="36" fillId="2" borderId="8" xfId="0" applyFont="1" applyFill="1" applyBorder="1" applyAlignment="1">
      <alignment horizontal="left" vertical="top" shrinkToFit="1"/>
    </xf>
    <xf numFmtId="0" fontId="36" fillId="2" borderId="11" xfId="0" applyFont="1" applyFill="1" applyBorder="1" applyAlignment="1">
      <alignment horizontal="left" vertical="top" shrinkToFit="1"/>
    </xf>
    <xf numFmtId="0" fontId="36" fillId="2" borderId="5" xfId="0" applyFont="1" applyFill="1" applyBorder="1" applyAlignment="1">
      <alignment horizontal="left" vertical="top" shrinkToFit="1"/>
    </xf>
    <xf numFmtId="0" fontId="36" fillId="2" borderId="12" xfId="0" applyFont="1" applyFill="1" applyBorder="1" applyAlignment="1">
      <alignment horizontal="left" vertical="top" shrinkToFit="1"/>
    </xf>
    <xf numFmtId="0" fontId="36" fillId="0" borderId="6" xfId="0" applyFont="1" applyBorder="1" applyAlignment="1">
      <alignment horizontal="left" vertical="top" wrapText="1" shrinkToFit="1"/>
    </xf>
    <xf numFmtId="0" fontId="36" fillId="0" borderId="7" xfId="0" applyFont="1" applyBorder="1" applyAlignment="1">
      <alignment horizontal="left" vertical="top" shrinkToFit="1"/>
    </xf>
    <xf numFmtId="0" fontId="36" fillId="0" borderId="8" xfId="0" applyFont="1" applyBorder="1" applyAlignment="1">
      <alignment horizontal="left" vertical="top" shrinkToFit="1"/>
    </xf>
    <xf numFmtId="0" fontId="36" fillId="0" borderId="11" xfId="0" applyFont="1" applyBorder="1" applyAlignment="1">
      <alignment horizontal="left" vertical="top" shrinkToFit="1"/>
    </xf>
    <xf numFmtId="0" fontId="36" fillId="0" borderId="5" xfId="0" applyFont="1" applyBorder="1" applyAlignment="1">
      <alignment horizontal="left" vertical="top" shrinkToFit="1"/>
    </xf>
    <xf numFmtId="0" fontId="36" fillId="0" borderId="12" xfId="0" applyFont="1" applyBorder="1" applyAlignment="1">
      <alignment horizontal="left" vertical="top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6" fillId="2" borderId="1" xfId="0" applyFont="1" applyFill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36" fillId="2" borderId="21" xfId="0" applyFont="1" applyFill="1" applyBorder="1" applyAlignment="1">
      <alignment horizontal="center" vertical="center" shrinkToFit="1"/>
    </xf>
    <xf numFmtId="0" fontId="36" fillId="2" borderId="15" xfId="0" applyFont="1" applyFill="1" applyBorder="1" applyAlignment="1">
      <alignment horizontal="center" vertical="center" shrinkToFit="1"/>
    </xf>
    <xf numFmtId="0" fontId="36" fillId="0" borderId="21" xfId="0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6" fillId="0" borderId="0" xfId="0" applyFont="1" applyAlignment="1">
      <alignment horizontal="left" vertical="distributed" shrinkToFit="1"/>
    </xf>
    <xf numFmtId="0" fontId="56" fillId="0" borderId="0" xfId="0" applyFont="1" applyAlignment="1">
      <alignment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56" fillId="0" borderId="0" xfId="0" applyFont="1" applyAlignment="1">
      <alignment horizontal="left" vertical="center" shrinkToFit="1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6" xfId="0" applyFill="1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0" fillId="7" borderId="12" xfId="0" applyFill="1" applyBorder="1" applyAlignment="1">
      <alignment horizontal="left" vertical="center"/>
    </xf>
    <xf numFmtId="0" fontId="0" fillId="7" borderId="19" xfId="0" applyFill="1" applyBorder="1" applyAlignment="1">
      <alignment horizontal="left" vertical="center"/>
    </xf>
    <xf numFmtId="0" fontId="0" fillId="7" borderId="25" xfId="0" applyFill="1" applyBorder="1" applyAlignment="1">
      <alignment horizontal="left" vertical="center"/>
    </xf>
    <xf numFmtId="0" fontId="0" fillId="7" borderId="20" xfId="0" applyFill="1" applyBorder="1" applyAlignment="1">
      <alignment horizontal="left" vertical="center"/>
    </xf>
    <xf numFmtId="176" fontId="0" fillId="7" borderId="1" xfId="0" applyNumberFormat="1" applyFill="1" applyBorder="1" applyAlignment="1">
      <alignment horizontal="right" vertical="center"/>
    </xf>
    <xf numFmtId="0" fontId="48" fillId="7" borderId="19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right" vertical="center"/>
    </xf>
    <xf numFmtId="176" fontId="0" fillId="7" borderId="6" xfId="0" applyNumberFormat="1" applyFill="1" applyBorder="1" applyAlignment="1">
      <alignment horizontal="right" vertical="center"/>
    </xf>
    <xf numFmtId="176" fontId="0" fillId="7" borderId="7" xfId="0" applyNumberFormat="1" applyFill="1" applyBorder="1" applyAlignment="1">
      <alignment horizontal="right" vertical="center"/>
    </xf>
    <xf numFmtId="176" fontId="0" fillId="7" borderId="8" xfId="0" applyNumberFormat="1" applyFill="1" applyBorder="1" applyAlignment="1">
      <alignment horizontal="right" vertical="center"/>
    </xf>
    <xf numFmtId="176" fontId="0" fillId="7" borderId="9" xfId="0" applyNumberFormat="1" applyFill="1" applyBorder="1" applyAlignment="1">
      <alignment horizontal="right" vertical="center"/>
    </xf>
    <xf numFmtId="176" fontId="0" fillId="7" borderId="0" xfId="0" applyNumberFormat="1" applyFill="1" applyAlignment="1">
      <alignment horizontal="right" vertical="center"/>
    </xf>
    <xf numFmtId="176" fontId="0" fillId="7" borderId="10" xfId="0" applyNumberFormat="1" applyFill="1" applyBorder="1" applyAlignment="1">
      <alignment horizontal="right" vertical="center"/>
    </xf>
    <xf numFmtId="176" fontId="0" fillId="7" borderId="11" xfId="0" applyNumberFormat="1" applyFill="1" applyBorder="1" applyAlignment="1">
      <alignment horizontal="right" vertical="center"/>
    </xf>
    <xf numFmtId="176" fontId="0" fillId="7" borderId="5" xfId="0" applyNumberFormat="1" applyFill="1" applyBorder="1" applyAlignment="1">
      <alignment horizontal="right" vertical="center"/>
    </xf>
    <xf numFmtId="176" fontId="0" fillId="7" borderId="12" xfId="0" applyNumberFormat="1" applyFill="1" applyBorder="1" applyAlignment="1">
      <alignment horizontal="right" vertical="center"/>
    </xf>
    <xf numFmtId="0" fontId="0" fillId="7" borderId="0" xfId="0" applyFill="1" applyAlignment="1">
      <alignment horizontal="left" vertical="center"/>
    </xf>
    <xf numFmtId="0" fontId="44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left" vertical="center" shrinkToFit="1"/>
    </xf>
    <xf numFmtId="0" fontId="2" fillId="7" borderId="0" xfId="0" applyFont="1" applyFill="1" applyAlignment="1">
      <alignment horizontal="center" vertical="center" shrinkToFit="1"/>
    </xf>
    <xf numFmtId="0" fontId="49" fillId="7" borderId="0" xfId="0" applyFont="1" applyFill="1" applyAlignment="1">
      <alignment horizontal="center" vertical="center" shrinkToFit="1"/>
    </xf>
    <xf numFmtId="0" fontId="0" fillId="7" borderId="1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48" fillId="7" borderId="6" xfId="0" applyFont="1" applyFill="1" applyBorder="1" applyAlignment="1">
      <alignment horizontal="center" vertical="center"/>
    </xf>
    <xf numFmtId="0" fontId="48" fillId="7" borderId="9" xfId="0" applyFont="1" applyFill="1" applyBorder="1" applyAlignment="1">
      <alignment horizontal="center" vertical="center"/>
    </xf>
    <xf numFmtId="0" fontId="48" fillId="7" borderId="11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6" fillId="4" borderId="1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50" fillId="0" borderId="1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vertical="top" shrinkToFit="1"/>
    </xf>
    <xf numFmtId="0" fontId="25" fillId="0" borderId="26" xfId="0" applyFont="1" applyBorder="1" applyAlignment="1">
      <alignment horizontal="center" vertical="top" shrinkToFit="1"/>
    </xf>
    <xf numFmtId="0" fontId="25" fillId="0" borderId="28" xfId="0" applyFont="1" applyBorder="1" applyAlignment="1">
      <alignment horizontal="center" vertical="top" shrinkToFit="1"/>
    </xf>
    <xf numFmtId="0" fontId="25" fillId="0" borderId="24" xfId="0" applyFont="1" applyBorder="1" applyAlignment="1">
      <alignment horizontal="center" vertical="top" shrinkToFit="1"/>
    </xf>
    <xf numFmtId="0" fontId="25" fillId="0" borderId="27" xfId="0" applyFont="1" applyBorder="1" applyAlignment="1">
      <alignment horizontal="center" vertical="top" shrinkToFit="1"/>
    </xf>
    <xf numFmtId="0" fontId="25" fillId="0" borderId="40" xfId="0" applyFont="1" applyBorder="1" applyAlignment="1">
      <alignment horizontal="center" vertical="top" shrinkToFit="1"/>
    </xf>
    <xf numFmtId="0" fontId="25" fillId="0" borderId="14" xfId="0" applyFont="1" applyBorder="1" applyAlignment="1">
      <alignment horizontal="left" vertical="top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distributed" vertical="center" shrinkToFit="1"/>
    </xf>
    <xf numFmtId="0" fontId="8" fillId="0" borderId="21" xfId="0" applyFont="1" applyBorder="1" applyAlignment="1">
      <alignment horizontal="distributed" vertical="center" shrinkToFit="1"/>
    </xf>
    <xf numFmtId="0" fontId="8" fillId="0" borderId="15" xfId="0" applyFont="1" applyBorder="1" applyAlignment="1">
      <alignment horizontal="distributed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textRotation="255" wrapText="1" shrinkToFit="1"/>
    </xf>
    <xf numFmtId="0" fontId="8" fillId="0" borderId="22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.uchida@thu.ac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workbookViewId="0">
      <selection activeCell="A8" sqref="A8:H8"/>
    </sheetView>
  </sheetViews>
  <sheetFormatPr baseColWidth="10" defaultColWidth="9" defaultRowHeight="14"/>
  <cols>
    <col min="1" max="8" width="10.83203125" style="51" customWidth="1"/>
    <col min="9" max="9" width="10.1640625" style="51" customWidth="1"/>
    <col min="10" max="16384" width="9" style="51"/>
  </cols>
  <sheetData>
    <row r="1" spans="1:8">
      <c r="A1" s="64" t="s">
        <v>162</v>
      </c>
      <c r="B1" s="64"/>
      <c r="C1" s="64"/>
      <c r="D1" s="64"/>
      <c r="E1" s="64"/>
      <c r="F1" s="64"/>
      <c r="G1" s="64"/>
      <c r="H1" s="64"/>
    </row>
    <row r="2" spans="1:8">
      <c r="A2" s="64"/>
      <c r="B2" s="64"/>
      <c r="C2" s="64"/>
      <c r="D2" s="64"/>
      <c r="E2" s="64"/>
      <c r="F2" s="64"/>
      <c r="G2" s="64"/>
      <c r="H2" s="64"/>
    </row>
    <row r="3" spans="1:8" ht="19">
      <c r="A3" s="61"/>
      <c r="B3" s="61"/>
      <c r="C3" s="61"/>
      <c r="D3" s="61"/>
      <c r="E3" s="61"/>
      <c r="F3" s="61"/>
      <c r="G3" s="61"/>
      <c r="H3" s="61"/>
    </row>
    <row r="4" spans="1:8">
      <c r="A4" s="63" t="s">
        <v>118</v>
      </c>
      <c r="B4" s="63"/>
      <c r="C4" s="63"/>
      <c r="D4" s="63"/>
      <c r="E4" s="63"/>
      <c r="F4" s="63"/>
      <c r="G4" s="63"/>
      <c r="H4" s="63"/>
    </row>
    <row r="5" spans="1:8">
      <c r="A5" s="63"/>
      <c r="B5" s="63"/>
      <c r="C5" s="63"/>
      <c r="D5" s="63"/>
      <c r="E5" s="63"/>
      <c r="F5" s="63"/>
      <c r="G5" s="63"/>
      <c r="H5" s="63"/>
    </row>
    <row r="6" spans="1:8">
      <c r="A6" s="63" t="s">
        <v>119</v>
      </c>
      <c r="B6" s="63"/>
      <c r="C6" s="63"/>
      <c r="D6" s="63"/>
      <c r="E6" s="63"/>
      <c r="F6" s="63"/>
      <c r="G6" s="63"/>
      <c r="H6" s="63"/>
    </row>
    <row r="7" spans="1:8">
      <c r="A7" s="63" t="s">
        <v>163</v>
      </c>
      <c r="B7" s="63"/>
      <c r="C7" s="63"/>
      <c r="D7" s="63"/>
      <c r="E7" s="63"/>
      <c r="F7" s="63"/>
      <c r="G7" s="63"/>
      <c r="H7" s="63"/>
    </row>
    <row r="8" spans="1:8">
      <c r="A8" s="63" t="s">
        <v>164</v>
      </c>
      <c r="B8" s="63"/>
      <c r="C8" s="63"/>
      <c r="D8" s="63"/>
      <c r="E8" s="63"/>
      <c r="F8" s="63"/>
      <c r="G8" s="63"/>
      <c r="H8" s="63"/>
    </row>
    <row r="9" spans="1:8">
      <c r="A9" s="63" t="s">
        <v>120</v>
      </c>
      <c r="B9" s="63"/>
      <c r="C9" s="63"/>
      <c r="D9" s="63"/>
      <c r="E9" s="63"/>
      <c r="F9" s="63"/>
      <c r="G9" s="63"/>
      <c r="H9" s="63"/>
    </row>
    <row r="10" spans="1:8">
      <c r="A10" s="63"/>
      <c r="B10" s="63"/>
      <c r="C10" s="63"/>
      <c r="D10" s="63"/>
      <c r="E10" s="63"/>
      <c r="F10" s="63"/>
      <c r="G10" s="63"/>
      <c r="H10" s="63"/>
    </row>
    <row r="11" spans="1:8">
      <c r="A11" s="63" t="s">
        <v>145</v>
      </c>
      <c r="B11" s="63"/>
      <c r="C11" s="63"/>
      <c r="D11" s="63"/>
      <c r="E11" s="63"/>
      <c r="F11" s="63"/>
      <c r="G11" s="63"/>
      <c r="H11" s="63"/>
    </row>
    <row r="12" spans="1:8">
      <c r="A12" s="51" t="s">
        <v>121</v>
      </c>
    </row>
    <row r="13" spans="1:8">
      <c r="A13" s="51" t="s">
        <v>142</v>
      </c>
    </row>
    <row r="15" spans="1:8">
      <c r="A15" s="51" t="s">
        <v>146</v>
      </c>
    </row>
    <row r="16" spans="1:8">
      <c r="A16" s="51" t="s">
        <v>126</v>
      </c>
    </row>
    <row r="17" spans="1:1">
      <c r="A17" s="51" t="s">
        <v>143</v>
      </c>
    </row>
    <row r="19" spans="1:1">
      <c r="A19" s="51" t="s">
        <v>147</v>
      </c>
    </row>
    <row r="20" spans="1:1">
      <c r="A20" s="51" t="s">
        <v>127</v>
      </c>
    </row>
  </sheetData>
  <mergeCells count="9">
    <mergeCell ref="A10:H10"/>
    <mergeCell ref="A11:H11"/>
    <mergeCell ref="A1:H2"/>
    <mergeCell ref="A4:H4"/>
    <mergeCell ref="A5:H5"/>
    <mergeCell ref="A6:H6"/>
    <mergeCell ref="A7:H7"/>
    <mergeCell ref="A8:H8"/>
    <mergeCell ref="A9:H9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249977111117893"/>
  </sheetPr>
  <dimension ref="A1:L185"/>
  <sheetViews>
    <sheetView workbookViewId="0">
      <selection activeCell="AL17" sqref="AL17"/>
    </sheetView>
  </sheetViews>
  <sheetFormatPr baseColWidth="10" defaultColWidth="3" defaultRowHeight="14"/>
  <cols>
    <col min="1" max="16384" width="3" style="37"/>
  </cols>
  <sheetData>
    <row r="1" spans="1:12" ht="21" customHeight="1">
      <c r="A1" s="135" t="s">
        <v>40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5" spans="1:12">
      <c r="B5" s="37">
        <v>220</v>
      </c>
    </row>
    <row r="6" spans="1:12">
      <c r="B6" s="37">
        <v>219</v>
      </c>
      <c r="E6" s="37" t="s">
        <v>49</v>
      </c>
    </row>
    <row r="7" spans="1:12">
      <c r="B7" s="37">
        <v>218</v>
      </c>
      <c r="E7" s="37" t="s">
        <v>47</v>
      </c>
    </row>
    <row r="8" spans="1:12">
      <c r="B8" s="37">
        <v>217</v>
      </c>
    </row>
    <row r="9" spans="1:12">
      <c r="B9" s="37">
        <v>216</v>
      </c>
    </row>
    <row r="10" spans="1:12">
      <c r="B10" s="37">
        <v>215</v>
      </c>
    </row>
    <row r="11" spans="1:12">
      <c r="B11" s="37">
        <v>214</v>
      </c>
    </row>
    <row r="12" spans="1:12">
      <c r="B12" s="37">
        <v>213</v>
      </c>
    </row>
    <row r="13" spans="1:12">
      <c r="B13" s="37">
        <v>212</v>
      </c>
    </row>
    <row r="14" spans="1:12">
      <c r="B14" s="37">
        <v>211</v>
      </c>
    </row>
    <row r="15" spans="1:12">
      <c r="B15" s="37">
        <v>210</v>
      </c>
    </row>
    <row r="16" spans="1:12">
      <c r="B16" s="37">
        <v>209</v>
      </c>
    </row>
    <row r="17" spans="2:2">
      <c r="B17" s="37">
        <v>208</v>
      </c>
    </row>
    <row r="18" spans="2:2">
      <c r="B18" s="37">
        <v>207</v>
      </c>
    </row>
    <row r="19" spans="2:2">
      <c r="B19" s="37">
        <v>206</v>
      </c>
    </row>
    <row r="20" spans="2:2">
      <c r="B20" s="37">
        <v>205</v>
      </c>
    </row>
    <row r="21" spans="2:2">
      <c r="B21" s="37">
        <v>204</v>
      </c>
    </row>
    <row r="22" spans="2:2">
      <c r="B22" s="37">
        <v>203</v>
      </c>
    </row>
    <row r="23" spans="2:2">
      <c r="B23" s="37">
        <v>202</v>
      </c>
    </row>
    <row r="24" spans="2:2">
      <c r="B24" s="37">
        <v>201</v>
      </c>
    </row>
    <row r="25" spans="2:2">
      <c r="B25" s="37">
        <v>200</v>
      </c>
    </row>
    <row r="26" spans="2:2">
      <c r="B26" s="37">
        <v>199</v>
      </c>
    </row>
    <row r="27" spans="2:2">
      <c r="B27" s="37">
        <v>198</v>
      </c>
    </row>
    <row r="28" spans="2:2">
      <c r="B28" s="37">
        <v>197</v>
      </c>
    </row>
    <row r="29" spans="2:2">
      <c r="B29" s="37">
        <v>196</v>
      </c>
    </row>
    <row r="30" spans="2:2">
      <c r="B30" s="37">
        <v>195</v>
      </c>
    </row>
    <row r="31" spans="2:2">
      <c r="B31" s="37">
        <v>194</v>
      </c>
    </row>
    <row r="32" spans="2:2">
      <c r="B32" s="37">
        <v>193</v>
      </c>
    </row>
    <row r="33" spans="2:2">
      <c r="B33" s="37">
        <v>192</v>
      </c>
    </row>
    <row r="34" spans="2:2">
      <c r="B34" s="37">
        <v>191</v>
      </c>
    </row>
    <row r="35" spans="2:2">
      <c r="B35" s="37">
        <v>190</v>
      </c>
    </row>
    <row r="36" spans="2:2">
      <c r="B36" s="37">
        <v>189</v>
      </c>
    </row>
    <row r="37" spans="2:2">
      <c r="B37" s="37">
        <v>188</v>
      </c>
    </row>
    <row r="38" spans="2:2">
      <c r="B38" s="37">
        <v>187</v>
      </c>
    </row>
    <row r="39" spans="2:2">
      <c r="B39" s="37">
        <v>186</v>
      </c>
    </row>
    <row r="40" spans="2:2">
      <c r="B40" s="37">
        <v>185</v>
      </c>
    </row>
    <row r="41" spans="2:2">
      <c r="B41" s="37">
        <v>184</v>
      </c>
    </row>
    <row r="42" spans="2:2">
      <c r="B42" s="37">
        <v>183</v>
      </c>
    </row>
    <row r="43" spans="2:2">
      <c r="B43" s="37">
        <v>182</v>
      </c>
    </row>
    <row r="44" spans="2:2">
      <c r="B44" s="37">
        <v>181</v>
      </c>
    </row>
    <row r="45" spans="2:2">
      <c r="B45" s="37">
        <v>180</v>
      </c>
    </row>
    <row r="46" spans="2:2">
      <c r="B46" s="37">
        <v>179</v>
      </c>
    </row>
    <row r="47" spans="2:2">
      <c r="B47" s="37">
        <v>178</v>
      </c>
    </row>
    <row r="48" spans="2:2">
      <c r="B48" s="37">
        <v>177</v>
      </c>
    </row>
    <row r="49" spans="2:2">
      <c r="B49" s="37">
        <v>176</v>
      </c>
    </row>
    <row r="50" spans="2:2">
      <c r="B50" s="37">
        <v>175</v>
      </c>
    </row>
    <row r="51" spans="2:2">
      <c r="B51" s="37">
        <v>174</v>
      </c>
    </row>
    <row r="52" spans="2:2">
      <c r="B52" s="37">
        <v>173</v>
      </c>
    </row>
    <row r="53" spans="2:2">
      <c r="B53" s="37">
        <v>172</v>
      </c>
    </row>
    <row r="54" spans="2:2">
      <c r="B54" s="37">
        <v>171</v>
      </c>
    </row>
    <row r="55" spans="2:2">
      <c r="B55" s="37">
        <v>170</v>
      </c>
    </row>
    <row r="56" spans="2:2">
      <c r="B56" s="37">
        <v>169</v>
      </c>
    </row>
    <row r="57" spans="2:2">
      <c r="B57" s="37">
        <v>168</v>
      </c>
    </row>
    <row r="58" spans="2:2">
      <c r="B58" s="37">
        <v>167</v>
      </c>
    </row>
    <row r="59" spans="2:2">
      <c r="B59" s="37">
        <v>166</v>
      </c>
    </row>
    <row r="60" spans="2:2">
      <c r="B60" s="37">
        <v>165</v>
      </c>
    </row>
    <row r="61" spans="2:2">
      <c r="B61" s="37">
        <v>164</v>
      </c>
    </row>
    <row r="62" spans="2:2">
      <c r="B62" s="37">
        <v>163</v>
      </c>
    </row>
    <row r="63" spans="2:2">
      <c r="B63" s="37">
        <v>162</v>
      </c>
    </row>
    <row r="64" spans="2:2">
      <c r="B64" s="37">
        <v>161</v>
      </c>
    </row>
    <row r="65" spans="2:2">
      <c r="B65" s="37">
        <v>160</v>
      </c>
    </row>
    <row r="66" spans="2:2">
      <c r="B66" s="37">
        <v>159</v>
      </c>
    </row>
    <row r="67" spans="2:2">
      <c r="B67" s="37">
        <v>158</v>
      </c>
    </row>
    <row r="68" spans="2:2">
      <c r="B68" s="37">
        <v>157</v>
      </c>
    </row>
    <row r="69" spans="2:2">
      <c r="B69" s="37">
        <v>156</v>
      </c>
    </row>
    <row r="70" spans="2:2">
      <c r="B70" s="37">
        <v>155</v>
      </c>
    </row>
    <row r="71" spans="2:2">
      <c r="B71" s="37">
        <v>154</v>
      </c>
    </row>
    <row r="72" spans="2:2">
      <c r="B72" s="37">
        <v>153</v>
      </c>
    </row>
    <row r="73" spans="2:2">
      <c r="B73" s="37">
        <v>152</v>
      </c>
    </row>
    <row r="74" spans="2:2">
      <c r="B74" s="37">
        <v>151</v>
      </c>
    </row>
    <row r="75" spans="2:2">
      <c r="B75" s="37">
        <v>150</v>
      </c>
    </row>
    <row r="76" spans="2:2">
      <c r="B76" s="37">
        <v>149</v>
      </c>
    </row>
    <row r="77" spans="2:2">
      <c r="B77" s="37">
        <v>148</v>
      </c>
    </row>
    <row r="78" spans="2:2">
      <c r="B78" s="37">
        <v>147</v>
      </c>
    </row>
    <row r="79" spans="2:2">
      <c r="B79" s="37">
        <v>146</v>
      </c>
    </row>
    <row r="80" spans="2:2">
      <c r="B80" s="37">
        <v>145</v>
      </c>
    </row>
    <row r="81" spans="2:2">
      <c r="B81" s="37">
        <v>144</v>
      </c>
    </row>
    <row r="82" spans="2:2">
      <c r="B82" s="37">
        <v>143</v>
      </c>
    </row>
    <row r="83" spans="2:2">
      <c r="B83" s="37">
        <v>142</v>
      </c>
    </row>
    <row r="84" spans="2:2">
      <c r="B84" s="37">
        <v>141</v>
      </c>
    </row>
    <row r="85" spans="2:2">
      <c r="B85" s="37">
        <v>140</v>
      </c>
    </row>
    <row r="86" spans="2:2">
      <c r="B86" s="37">
        <v>139</v>
      </c>
    </row>
    <row r="87" spans="2:2">
      <c r="B87" s="37">
        <v>138</v>
      </c>
    </row>
    <row r="88" spans="2:2">
      <c r="B88" s="37">
        <v>137</v>
      </c>
    </row>
    <row r="89" spans="2:2">
      <c r="B89" s="37">
        <v>136</v>
      </c>
    </row>
    <row r="90" spans="2:2">
      <c r="B90" s="37">
        <v>135</v>
      </c>
    </row>
    <row r="91" spans="2:2">
      <c r="B91" s="37">
        <v>134</v>
      </c>
    </row>
    <row r="92" spans="2:2">
      <c r="B92" s="37">
        <v>133</v>
      </c>
    </row>
    <row r="93" spans="2:2">
      <c r="B93" s="37">
        <v>132</v>
      </c>
    </row>
    <row r="94" spans="2:2">
      <c r="B94" s="37">
        <v>131</v>
      </c>
    </row>
    <row r="95" spans="2:2">
      <c r="B95" s="37">
        <v>130</v>
      </c>
    </row>
    <row r="96" spans="2:2">
      <c r="B96" s="37">
        <v>129</v>
      </c>
    </row>
    <row r="97" spans="2:2">
      <c r="B97" s="37">
        <v>128</v>
      </c>
    </row>
    <row r="98" spans="2:2">
      <c r="B98" s="37">
        <v>127</v>
      </c>
    </row>
    <row r="99" spans="2:2">
      <c r="B99" s="37">
        <v>126</v>
      </c>
    </row>
    <row r="100" spans="2:2">
      <c r="B100" s="37">
        <v>125</v>
      </c>
    </row>
    <row r="101" spans="2:2">
      <c r="B101" s="37">
        <v>124</v>
      </c>
    </row>
    <row r="102" spans="2:2">
      <c r="B102" s="37">
        <v>123</v>
      </c>
    </row>
    <row r="103" spans="2:2">
      <c r="B103" s="37">
        <v>122</v>
      </c>
    </row>
    <row r="104" spans="2:2">
      <c r="B104" s="37">
        <v>121</v>
      </c>
    </row>
    <row r="105" spans="2:2">
      <c r="B105" s="37">
        <v>120</v>
      </c>
    </row>
    <row r="106" spans="2:2">
      <c r="B106" s="37">
        <v>119</v>
      </c>
    </row>
    <row r="107" spans="2:2">
      <c r="B107" s="37">
        <v>118</v>
      </c>
    </row>
    <row r="108" spans="2:2">
      <c r="B108" s="37">
        <v>117</v>
      </c>
    </row>
    <row r="109" spans="2:2">
      <c r="B109" s="37">
        <v>116</v>
      </c>
    </row>
    <row r="110" spans="2:2">
      <c r="B110" s="37">
        <v>115</v>
      </c>
    </row>
    <row r="111" spans="2:2">
      <c r="B111" s="37">
        <v>114</v>
      </c>
    </row>
    <row r="112" spans="2:2">
      <c r="B112" s="37">
        <v>113</v>
      </c>
    </row>
    <row r="113" spans="2:2">
      <c r="B113" s="37">
        <v>112</v>
      </c>
    </row>
    <row r="114" spans="2:2">
      <c r="B114" s="37">
        <v>111</v>
      </c>
    </row>
    <row r="115" spans="2:2">
      <c r="B115" s="37">
        <v>110</v>
      </c>
    </row>
    <row r="116" spans="2:2">
      <c r="B116" s="37">
        <v>109</v>
      </c>
    </row>
    <row r="117" spans="2:2">
      <c r="B117" s="37">
        <v>108</v>
      </c>
    </row>
    <row r="118" spans="2:2">
      <c r="B118" s="37">
        <v>107</v>
      </c>
    </row>
    <row r="119" spans="2:2">
      <c r="B119" s="37">
        <v>106</v>
      </c>
    </row>
    <row r="120" spans="2:2">
      <c r="B120" s="37">
        <v>105</v>
      </c>
    </row>
    <row r="121" spans="2:2">
      <c r="B121" s="37">
        <v>104</v>
      </c>
    </row>
    <row r="122" spans="2:2">
      <c r="B122" s="37">
        <v>103</v>
      </c>
    </row>
    <row r="123" spans="2:2">
      <c r="B123" s="37">
        <v>102</v>
      </c>
    </row>
    <row r="124" spans="2:2">
      <c r="B124" s="37">
        <v>101</v>
      </c>
    </row>
    <row r="125" spans="2:2">
      <c r="B125" s="37">
        <v>100</v>
      </c>
    </row>
    <row r="126" spans="2:2">
      <c r="B126" s="37">
        <v>99</v>
      </c>
    </row>
    <row r="127" spans="2:2">
      <c r="B127" s="37">
        <v>98</v>
      </c>
    </row>
    <row r="128" spans="2:2">
      <c r="B128" s="37">
        <v>97</v>
      </c>
    </row>
    <row r="129" spans="2:2">
      <c r="B129" s="37">
        <v>96</v>
      </c>
    </row>
    <row r="130" spans="2:2">
      <c r="B130" s="37">
        <v>95</v>
      </c>
    </row>
    <row r="131" spans="2:2">
      <c r="B131" s="37">
        <v>94</v>
      </c>
    </row>
    <row r="132" spans="2:2">
      <c r="B132" s="37">
        <v>93</v>
      </c>
    </row>
    <row r="133" spans="2:2">
      <c r="B133" s="37">
        <v>92</v>
      </c>
    </row>
    <row r="134" spans="2:2">
      <c r="B134" s="37">
        <v>91</v>
      </c>
    </row>
    <row r="135" spans="2:2">
      <c r="B135" s="37">
        <v>90</v>
      </c>
    </row>
    <row r="136" spans="2:2">
      <c r="B136" s="37">
        <v>89</v>
      </c>
    </row>
    <row r="137" spans="2:2">
      <c r="B137" s="37">
        <v>88</v>
      </c>
    </row>
    <row r="138" spans="2:2">
      <c r="B138" s="37">
        <v>87</v>
      </c>
    </row>
    <row r="139" spans="2:2">
      <c r="B139" s="37">
        <v>86</v>
      </c>
    </row>
    <row r="140" spans="2:2">
      <c r="B140" s="37">
        <v>85</v>
      </c>
    </row>
    <row r="141" spans="2:2">
      <c r="B141" s="37">
        <v>84</v>
      </c>
    </row>
    <row r="142" spans="2:2">
      <c r="B142" s="37">
        <v>83</v>
      </c>
    </row>
    <row r="143" spans="2:2">
      <c r="B143" s="37">
        <v>82</v>
      </c>
    </row>
    <row r="144" spans="2:2">
      <c r="B144" s="37">
        <v>81</v>
      </c>
    </row>
    <row r="145" spans="2:2">
      <c r="B145" s="37">
        <v>80</v>
      </c>
    </row>
    <row r="146" spans="2:2">
      <c r="B146" s="37">
        <v>79</v>
      </c>
    </row>
    <row r="147" spans="2:2">
      <c r="B147" s="37">
        <v>78</v>
      </c>
    </row>
    <row r="148" spans="2:2">
      <c r="B148" s="37">
        <v>77</v>
      </c>
    </row>
    <row r="149" spans="2:2">
      <c r="B149" s="37">
        <v>76</v>
      </c>
    </row>
    <row r="150" spans="2:2">
      <c r="B150" s="37">
        <v>75</v>
      </c>
    </row>
    <row r="151" spans="2:2">
      <c r="B151" s="37">
        <v>74</v>
      </c>
    </row>
    <row r="152" spans="2:2">
      <c r="B152" s="37">
        <v>73</v>
      </c>
    </row>
    <row r="153" spans="2:2">
      <c r="B153" s="37">
        <v>72</v>
      </c>
    </row>
    <row r="154" spans="2:2">
      <c r="B154" s="37">
        <v>71</v>
      </c>
    </row>
    <row r="155" spans="2:2">
      <c r="B155" s="37">
        <v>70</v>
      </c>
    </row>
    <row r="156" spans="2:2">
      <c r="B156" s="37">
        <v>69</v>
      </c>
    </row>
    <row r="157" spans="2:2">
      <c r="B157" s="37">
        <v>68</v>
      </c>
    </row>
    <row r="158" spans="2:2">
      <c r="B158" s="37">
        <v>67</v>
      </c>
    </row>
    <row r="159" spans="2:2">
      <c r="B159" s="37">
        <v>66</v>
      </c>
    </row>
    <row r="160" spans="2:2">
      <c r="B160" s="37">
        <v>65</v>
      </c>
    </row>
    <row r="161" spans="2:2">
      <c r="B161" s="37">
        <v>64</v>
      </c>
    </row>
    <row r="162" spans="2:2">
      <c r="B162" s="37">
        <v>63</v>
      </c>
    </row>
    <row r="163" spans="2:2">
      <c r="B163" s="37">
        <v>62</v>
      </c>
    </row>
    <row r="164" spans="2:2">
      <c r="B164" s="37">
        <v>61</v>
      </c>
    </row>
    <row r="165" spans="2:2">
      <c r="B165" s="37">
        <v>60</v>
      </c>
    </row>
    <row r="166" spans="2:2">
      <c r="B166" s="37">
        <v>59</v>
      </c>
    </row>
    <row r="167" spans="2:2">
      <c r="B167" s="37">
        <v>58</v>
      </c>
    </row>
    <row r="168" spans="2:2">
      <c r="B168" s="37">
        <v>57</v>
      </c>
    </row>
    <row r="169" spans="2:2">
      <c r="B169" s="37">
        <v>56</v>
      </c>
    </row>
    <row r="170" spans="2:2">
      <c r="B170" s="37">
        <v>55</v>
      </c>
    </row>
    <row r="171" spans="2:2">
      <c r="B171" s="37">
        <v>54</v>
      </c>
    </row>
    <row r="172" spans="2:2">
      <c r="B172" s="37">
        <v>53</v>
      </c>
    </row>
    <row r="173" spans="2:2">
      <c r="B173" s="37">
        <v>52</v>
      </c>
    </row>
    <row r="174" spans="2:2">
      <c r="B174" s="37">
        <v>51</v>
      </c>
    </row>
    <row r="175" spans="2:2">
      <c r="B175" s="37">
        <v>50</v>
      </c>
    </row>
    <row r="176" spans="2:2">
      <c r="B176" s="37">
        <v>49</v>
      </c>
    </row>
    <row r="177" spans="2:2">
      <c r="B177" s="37">
        <v>48</v>
      </c>
    </row>
    <row r="178" spans="2:2">
      <c r="B178" s="37">
        <v>47</v>
      </c>
    </row>
    <row r="179" spans="2:2">
      <c r="B179" s="37">
        <v>46</v>
      </c>
    </row>
    <row r="180" spans="2:2">
      <c r="B180" s="37">
        <v>45</v>
      </c>
    </row>
    <row r="181" spans="2:2">
      <c r="B181" s="37">
        <v>44</v>
      </c>
    </row>
    <row r="182" spans="2:2">
      <c r="B182" s="37">
        <v>43</v>
      </c>
    </row>
    <row r="183" spans="2:2">
      <c r="B183" s="37">
        <v>42</v>
      </c>
    </row>
    <row r="184" spans="2:2">
      <c r="B184" s="37">
        <v>41</v>
      </c>
    </row>
    <row r="185" spans="2:2">
      <c r="B185" s="37">
        <v>40</v>
      </c>
    </row>
  </sheetData>
  <mergeCells count="1">
    <mergeCell ref="A1:L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B101"/>
  <sheetViews>
    <sheetView tabSelected="1" view="pageBreakPreview" topLeftCell="A9" zoomScale="90" zoomScaleNormal="90" zoomScaleSheetLayoutView="90" workbookViewId="0">
      <selection activeCell="Q35" sqref="Q35:T37"/>
    </sheetView>
  </sheetViews>
  <sheetFormatPr baseColWidth="10" defaultColWidth="3.1640625" defaultRowHeight="8.25" customHeight="1"/>
  <cols>
    <col min="1" max="2" width="2.5" customWidth="1"/>
  </cols>
  <sheetData>
    <row r="1" spans="1:28" ht="12" customHeight="1">
      <c r="A1" s="182" t="s">
        <v>149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</row>
    <row r="2" spans="1:28" ht="12" customHeigh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</row>
    <row r="3" spans="1:28" ht="12" customHeight="1">
      <c r="A3" s="183" t="s">
        <v>24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</row>
    <row r="4" spans="1:28" ht="12" customHeight="1" thickBot="1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</row>
    <row r="5" spans="1:28" ht="8.25" customHeight="1">
      <c r="A5" s="201" t="s">
        <v>150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3"/>
    </row>
    <row r="6" spans="1:28" ht="8.25" customHeight="1">
      <c r="A6" s="204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6"/>
    </row>
    <row r="7" spans="1:28" ht="8.25" customHeight="1">
      <c r="A7" s="204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6"/>
    </row>
    <row r="8" spans="1:28" ht="10.5" customHeight="1">
      <c r="A8" s="204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6"/>
    </row>
    <row r="9" spans="1:28" ht="10.5" customHeight="1" thickBot="1">
      <c r="A9" s="207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9"/>
    </row>
    <row r="10" spans="1:28" ht="3.75" customHeight="1" thickBot="1">
      <c r="N10" s="1"/>
    </row>
    <row r="11" spans="1:28" ht="8.25" customHeight="1">
      <c r="A11" s="173" t="s">
        <v>26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5"/>
    </row>
    <row r="12" spans="1:28" ht="8.25" customHeight="1">
      <c r="A12" s="176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8"/>
    </row>
    <row r="13" spans="1:28" ht="8.25" customHeight="1" thickBot="1">
      <c r="A13" s="179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1"/>
    </row>
    <row r="14" spans="1:28" ht="5.25" customHeight="1" thickBot="1">
      <c r="N14" s="1"/>
    </row>
    <row r="15" spans="1:28" ht="8.25" customHeight="1">
      <c r="G15" s="184" t="s">
        <v>59</v>
      </c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6"/>
    </row>
    <row r="16" spans="1:28" ht="8.25" customHeight="1">
      <c r="G16" s="187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188"/>
    </row>
    <row r="17" spans="1:28" ht="8.25" customHeight="1" thickBot="1">
      <c r="G17" s="189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1"/>
    </row>
    <row r="18" spans="1:28" ht="8.25" customHeight="1" thickBot="1">
      <c r="N18" s="1"/>
    </row>
    <row r="19" spans="1:28" ht="8.25" customHeight="1">
      <c r="A19" s="219" t="s">
        <v>151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1"/>
      <c r="N19" s="1"/>
      <c r="Q19" s="210" t="s">
        <v>153</v>
      </c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2"/>
    </row>
    <row r="20" spans="1:28" ht="8.25" customHeight="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4"/>
      <c r="M20" s="4"/>
      <c r="N20" s="5"/>
      <c r="Q20" s="213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5"/>
    </row>
    <row r="21" spans="1:28" ht="8.25" customHeight="1">
      <c r="A21" s="222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4"/>
      <c r="N21" s="1"/>
      <c r="O21" s="3"/>
      <c r="P21" s="4"/>
      <c r="Q21" s="213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5"/>
    </row>
    <row r="22" spans="1:28" ht="8.25" customHeight="1">
      <c r="A22" s="222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4"/>
      <c r="N22" s="1"/>
      <c r="O22" s="2"/>
      <c r="Q22" s="213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5"/>
    </row>
    <row r="23" spans="1:28" ht="8.25" customHeight="1">
      <c r="A23" s="222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4"/>
      <c r="N23" s="1"/>
      <c r="Q23" s="213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5"/>
    </row>
    <row r="24" spans="1:28" ht="8.25" customHeight="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4"/>
      <c r="N24" s="1"/>
      <c r="Q24" s="213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5"/>
    </row>
    <row r="25" spans="1:28" ht="8.25" customHeight="1">
      <c r="A25" s="105" t="s">
        <v>152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N25" s="1"/>
      <c r="Q25" s="213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5"/>
    </row>
    <row r="26" spans="1:28" ht="8.25" customHeight="1">
      <c r="A26" s="108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10"/>
      <c r="N26" s="1"/>
      <c r="Q26" s="213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5"/>
    </row>
    <row r="27" spans="1:28" ht="8.25" customHeight="1" thickBot="1">
      <c r="A27" s="108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10"/>
      <c r="N27" s="1"/>
      <c r="Q27" s="216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8"/>
    </row>
    <row r="28" spans="1:28" ht="8.25" customHeight="1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10"/>
      <c r="N28" s="1"/>
      <c r="V28" s="47"/>
    </row>
    <row r="29" spans="1:28" ht="8.25" customHeight="1" thickBot="1">
      <c r="A29" s="108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10"/>
      <c r="N29" s="1"/>
      <c r="V29" s="1"/>
    </row>
    <row r="30" spans="1:28" ht="8.25" customHeight="1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10"/>
      <c r="N30" s="1"/>
      <c r="Q30" s="192" t="s">
        <v>165</v>
      </c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4"/>
    </row>
    <row r="31" spans="1:28" ht="8.25" customHeight="1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10"/>
      <c r="M31" s="15"/>
      <c r="N31" s="16"/>
      <c r="O31" s="15"/>
      <c r="Q31" s="195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7"/>
    </row>
    <row r="32" spans="1:28" ht="8.25" customHeight="1">
      <c r="A32" s="108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10"/>
      <c r="M32" s="15"/>
      <c r="N32" s="16"/>
      <c r="O32" s="15"/>
      <c r="Q32" s="195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7"/>
    </row>
    <row r="33" spans="1:28" ht="8.25" customHeight="1" thickBot="1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3"/>
      <c r="M33" s="15"/>
      <c r="N33" s="16"/>
      <c r="O33" s="15"/>
      <c r="Q33" s="195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7"/>
    </row>
    <row r="34" spans="1:28" ht="8.25" customHeight="1" thickBot="1">
      <c r="A34" s="44"/>
      <c r="B34" s="44"/>
      <c r="C34" s="44"/>
      <c r="D34" s="45"/>
      <c r="E34" s="45"/>
      <c r="F34" s="45"/>
      <c r="G34" s="46"/>
      <c r="H34" s="45"/>
      <c r="I34" s="45"/>
      <c r="J34" s="45"/>
      <c r="K34" s="45"/>
      <c r="L34" s="45"/>
      <c r="M34" s="15"/>
      <c r="N34" s="16"/>
      <c r="O34" s="15"/>
      <c r="Q34" s="198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200"/>
    </row>
    <row r="35" spans="1:28" ht="8.25" customHeight="1">
      <c r="A35" s="169" t="s">
        <v>128</v>
      </c>
      <c r="B35" s="170"/>
      <c r="C35" s="170"/>
      <c r="D35" s="170"/>
      <c r="E35" s="170"/>
      <c r="F35" s="170"/>
      <c r="G35" s="227" t="s">
        <v>130</v>
      </c>
      <c r="H35" s="227"/>
      <c r="I35" s="227"/>
      <c r="J35" s="227"/>
      <c r="K35" s="227"/>
      <c r="L35" s="228"/>
      <c r="M35" s="15"/>
      <c r="N35" s="16"/>
      <c r="O35" s="15"/>
      <c r="Q35" s="151" t="s">
        <v>60</v>
      </c>
      <c r="R35" s="152"/>
      <c r="S35" s="152"/>
      <c r="T35" s="152"/>
      <c r="U35" s="164" t="s">
        <v>154</v>
      </c>
      <c r="V35" s="165"/>
      <c r="W35" s="165"/>
      <c r="X35" s="165"/>
      <c r="Y35" s="165"/>
      <c r="Z35" s="165"/>
      <c r="AA35" s="165"/>
      <c r="AB35" s="166"/>
    </row>
    <row r="36" spans="1:28" ht="8.25" customHeight="1">
      <c r="A36" s="171"/>
      <c r="B36" s="172"/>
      <c r="C36" s="172"/>
      <c r="D36" s="172"/>
      <c r="E36" s="172"/>
      <c r="F36" s="172"/>
      <c r="G36" s="229"/>
      <c r="H36" s="229"/>
      <c r="I36" s="229"/>
      <c r="J36" s="229"/>
      <c r="K36" s="229"/>
      <c r="L36" s="230"/>
      <c r="M36" s="15"/>
      <c r="N36" s="16"/>
      <c r="O36" s="15"/>
      <c r="Q36" s="151"/>
      <c r="R36" s="152"/>
      <c r="S36" s="152"/>
      <c r="T36" s="152"/>
      <c r="U36" s="165"/>
      <c r="V36" s="165"/>
      <c r="W36" s="165"/>
      <c r="X36" s="165"/>
      <c r="Y36" s="165"/>
      <c r="Z36" s="165"/>
      <c r="AA36" s="165"/>
      <c r="AB36" s="166"/>
    </row>
    <row r="37" spans="1:28" ht="8.25" customHeight="1" thickBot="1">
      <c r="A37" s="171" t="s">
        <v>129</v>
      </c>
      <c r="B37" s="172"/>
      <c r="C37" s="172"/>
      <c r="D37" s="172"/>
      <c r="E37" s="172"/>
      <c r="F37" s="172"/>
      <c r="G37" s="229"/>
      <c r="H37" s="229"/>
      <c r="I37" s="229"/>
      <c r="J37" s="229"/>
      <c r="K37" s="229"/>
      <c r="L37" s="230"/>
      <c r="M37" s="15"/>
      <c r="N37" s="16"/>
      <c r="O37" s="15"/>
      <c r="Q37" s="153"/>
      <c r="R37" s="154"/>
      <c r="S37" s="154"/>
      <c r="T37" s="154"/>
      <c r="U37" s="167"/>
      <c r="V37" s="167"/>
      <c r="W37" s="167"/>
      <c r="X37" s="167"/>
      <c r="Y37" s="167"/>
      <c r="Z37" s="167"/>
      <c r="AA37" s="167"/>
      <c r="AB37" s="168"/>
    </row>
    <row r="38" spans="1:28" ht="8.25" customHeight="1" thickBot="1">
      <c r="A38" s="225"/>
      <c r="B38" s="226"/>
      <c r="C38" s="226"/>
      <c r="D38" s="226"/>
      <c r="E38" s="226"/>
      <c r="F38" s="226"/>
      <c r="G38" s="231"/>
      <c r="H38" s="231"/>
      <c r="I38" s="231"/>
      <c r="J38" s="231"/>
      <c r="K38" s="231"/>
      <c r="L38" s="232"/>
      <c r="M38" s="15"/>
      <c r="N38" s="16"/>
      <c r="O38" s="15"/>
    </row>
    <row r="39" spans="1:28" ht="8.25" customHeight="1" thickBot="1">
      <c r="G39" s="62"/>
      <c r="M39" s="6"/>
      <c r="N39" s="7"/>
    </row>
    <row r="40" spans="1:28" ht="8.25" customHeight="1" thickTop="1">
      <c r="C40" s="132" t="s">
        <v>61</v>
      </c>
      <c r="D40" s="133"/>
      <c r="E40" s="133"/>
      <c r="F40" s="133"/>
      <c r="G40" s="133"/>
      <c r="H40" s="133"/>
      <c r="I40" s="133"/>
      <c r="J40" s="133"/>
      <c r="K40" s="133"/>
      <c r="L40" s="133"/>
      <c r="M40" s="138" t="s">
        <v>155</v>
      </c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9"/>
    </row>
    <row r="41" spans="1:28" ht="8.25" customHeight="1">
      <c r="C41" s="134"/>
      <c r="D41" s="135"/>
      <c r="E41" s="135"/>
      <c r="F41" s="135"/>
      <c r="G41" s="135"/>
      <c r="H41" s="135"/>
      <c r="I41" s="135"/>
      <c r="J41" s="135"/>
      <c r="K41" s="135"/>
      <c r="L41" s="135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1"/>
    </row>
    <row r="42" spans="1:28" ht="8.25" customHeight="1">
      <c r="C42" s="134"/>
      <c r="D42" s="135"/>
      <c r="E42" s="135"/>
      <c r="F42" s="135"/>
      <c r="G42" s="135"/>
      <c r="H42" s="135"/>
      <c r="I42" s="135"/>
      <c r="J42" s="135"/>
      <c r="K42" s="135"/>
      <c r="L42" s="135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1"/>
    </row>
    <row r="43" spans="1:28" ht="8.25" customHeight="1" thickBot="1">
      <c r="C43" s="136"/>
      <c r="D43" s="137"/>
      <c r="E43" s="137"/>
      <c r="F43" s="137"/>
      <c r="G43" s="137"/>
      <c r="H43" s="137"/>
      <c r="I43" s="137"/>
      <c r="J43" s="137"/>
      <c r="K43" s="137"/>
      <c r="L43" s="137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3"/>
    </row>
    <row r="44" spans="1:28" ht="8.25" customHeight="1" thickTop="1">
      <c r="C44" s="144" t="s">
        <v>97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</row>
    <row r="45" spans="1:28" ht="8.25" customHeight="1">
      <c r="C45" s="144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</row>
    <row r="46" spans="1:28" ht="8.25" customHeight="1" thickBot="1">
      <c r="C46" s="147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9"/>
    </row>
    <row r="47" spans="1:28" ht="8.25" customHeight="1" thickTop="1">
      <c r="E47" s="50"/>
      <c r="K47" s="49"/>
      <c r="P47" s="49"/>
      <c r="W47" s="49"/>
    </row>
    <row r="48" spans="1:28" ht="8.25" customHeight="1">
      <c r="A48" s="155"/>
      <c r="B48" s="156"/>
      <c r="C48" s="156"/>
      <c r="D48" s="156"/>
      <c r="E48" s="156"/>
      <c r="F48" s="156"/>
      <c r="G48" s="156"/>
      <c r="H48" s="156"/>
      <c r="I48" s="156"/>
      <c r="J48" s="157"/>
      <c r="K48" s="1"/>
      <c r="P48" s="1"/>
      <c r="R48" s="114" t="s">
        <v>27</v>
      </c>
      <c r="S48" s="115"/>
      <c r="T48" s="115"/>
      <c r="U48" s="115"/>
      <c r="V48" s="115"/>
      <c r="W48" s="115"/>
      <c r="X48" s="115"/>
      <c r="Y48" s="115"/>
      <c r="Z48" s="115"/>
      <c r="AA48" s="115"/>
      <c r="AB48" s="116"/>
    </row>
    <row r="49" spans="1:28" ht="8.25" customHeight="1">
      <c r="A49" s="158"/>
      <c r="B49" s="159"/>
      <c r="C49" s="159"/>
      <c r="D49" s="159"/>
      <c r="E49" s="159"/>
      <c r="F49" s="159"/>
      <c r="G49" s="159"/>
      <c r="H49" s="159"/>
      <c r="I49" s="159"/>
      <c r="J49" s="160"/>
      <c r="K49" s="1"/>
      <c r="P49" s="1"/>
      <c r="R49" s="117"/>
      <c r="S49" s="118"/>
      <c r="T49" s="118"/>
      <c r="U49" s="118"/>
      <c r="V49" s="118"/>
      <c r="W49" s="118"/>
      <c r="X49" s="118"/>
      <c r="Y49" s="118"/>
      <c r="Z49" s="118"/>
      <c r="AA49" s="118"/>
      <c r="AB49" s="119"/>
    </row>
    <row r="50" spans="1:28" ht="8.25" customHeight="1">
      <c r="A50" s="158"/>
      <c r="B50" s="159"/>
      <c r="C50" s="159"/>
      <c r="D50" s="159"/>
      <c r="E50" s="159"/>
      <c r="F50" s="159"/>
      <c r="G50" s="159"/>
      <c r="H50" s="159"/>
      <c r="I50" s="159"/>
      <c r="J50" s="160"/>
      <c r="K50" s="1"/>
      <c r="P50" s="1"/>
      <c r="R50" s="120"/>
      <c r="S50" s="121"/>
      <c r="T50" s="121"/>
      <c r="U50" s="121"/>
      <c r="V50" s="121"/>
      <c r="W50" s="121"/>
      <c r="X50" s="121"/>
      <c r="Y50" s="121"/>
      <c r="Z50" s="121"/>
      <c r="AA50" s="121"/>
      <c r="AB50" s="122"/>
    </row>
    <row r="51" spans="1:28" ht="8.25" customHeight="1">
      <c r="A51" s="158"/>
      <c r="B51" s="159"/>
      <c r="C51" s="159"/>
      <c r="D51" s="159"/>
      <c r="E51" s="159"/>
      <c r="F51" s="159"/>
      <c r="G51" s="159"/>
      <c r="H51" s="159"/>
      <c r="I51" s="159"/>
      <c r="J51" s="160"/>
      <c r="K51" s="1"/>
      <c r="P51" s="1"/>
    </row>
    <row r="52" spans="1:28" ht="8.25" customHeight="1" thickBot="1">
      <c r="A52" s="158"/>
      <c r="B52" s="159"/>
      <c r="C52" s="159"/>
      <c r="D52" s="159"/>
      <c r="E52" s="159"/>
      <c r="F52" s="159"/>
      <c r="G52" s="159"/>
      <c r="H52" s="159"/>
      <c r="I52" s="159"/>
      <c r="J52" s="160"/>
      <c r="K52" s="1"/>
      <c r="P52" s="7"/>
    </row>
    <row r="53" spans="1:28" ht="8.25" customHeight="1" thickTop="1">
      <c r="A53" s="158"/>
      <c r="B53" s="159"/>
      <c r="C53" s="159"/>
      <c r="D53" s="159"/>
      <c r="E53" s="159"/>
      <c r="F53" s="159"/>
      <c r="G53" s="159"/>
      <c r="H53" s="159"/>
      <c r="I53" s="159"/>
      <c r="J53" s="160"/>
      <c r="K53" s="1"/>
      <c r="M53" s="75" t="s">
        <v>25</v>
      </c>
      <c r="N53" s="76"/>
      <c r="O53" s="76"/>
      <c r="P53" s="76"/>
      <c r="Q53" s="81" t="s">
        <v>156</v>
      </c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2"/>
    </row>
    <row r="54" spans="1:28" ht="8.25" customHeight="1">
      <c r="A54" s="158"/>
      <c r="B54" s="159"/>
      <c r="C54" s="159"/>
      <c r="D54" s="159"/>
      <c r="E54" s="159"/>
      <c r="F54" s="159"/>
      <c r="G54" s="159"/>
      <c r="H54" s="159"/>
      <c r="I54" s="159"/>
      <c r="J54" s="160"/>
      <c r="K54" s="1"/>
      <c r="M54" s="77"/>
      <c r="N54" s="78"/>
      <c r="O54" s="78"/>
      <c r="P54" s="78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4"/>
    </row>
    <row r="55" spans="1:28" ht="8.25" customHeight="1">
      <c r="A55" s="158"/>
      <c r="B55" s="159"/>
      <c r="C55" s="159"/>
      <c r="D55" s="159"/>
      <c r="E55" s="159"/>
      <c r="F55" s="159"/>
      <c r="G55" s="159"/>
      <c r="H55" s="159"/>
      <c r="I55" s="159"/>
      <c r="J55" s="160"/>
      <c r="K55" s="1"/>
      <c r="M55" s="77"/>
      <c r="N55" s="78"/>
      <c r="O55" s="78"/>
      <c r="P55" s="78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4"/>
    </row>
    <row r="56" spans="1:28" ht="8.25" customHeight="1" thickBot="1">
      <c r="A56" s="158"/>
      <c r="B56" s="159"/>
      <c r="C56" s="159"/>
      <c r="D56" s="159"/>
      <c r="E56" s="159"/>
      <c r="F56" s="159"/>
      <c r="G56" s="159"/>
      <c r="H56" s="159"/>
      <c r="I56" s="159"/>
      <c r="J56" s="160"/>
      <c r="K56" s="1"/>
      <c r="M56" s="79"/>
      <c r="N56" s="80"/>
      <c r="O56" s="80"/>
      <c r="P56" s="80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6"/>
    </row>
    <row r="57" spans="1:28" ht="8.25" customHeight="1" thickTop="1" thickBot="1">
      <c r="A57" s="158"/>
      <c r="B57" s="159"/>
      <c r="C57" s="159"/>
      <c r="D57" s="159"/>
      <c r="E57" s="159"/>
      <c r="F57" s="159"/>
      <c r="G57" s="159"/>
      <c r="H57" s="159"/>
      <c r="I57" s="159"/>
      <c r="J57" s="160"/>
      <c r="K57" s="1"/>
    </row>
    <row r="58" spans="1:28" ht="8.25" customHeight="1" thickTop="1">
      <c r="A58" s="158"/>
      <c r="B58" s="159"/>
      <c r="C58" s="159"/>
      <c r="D58" s="159"/>
      <c r="E58" s="159"/>
      <c r="F58" s="159"/>
      <c r="G58" s="159"/>
      <c r="H58" s="159"/>
      <c r="I58" s="159"/>
      <c r="J58" s="160"/>
      <c r="K58" s="1"/>
      <c r="M58" s="75" t="s">
        <v>99</v>
      </c>
      <c r="N58" s="76"/>
      <c r="O58" s="76"/>
      <c r="P58" s="76"/>
      <c r="Q58" s="81" t="s">
        <v>157</v>
      </c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2"/>
    </row>
    <row r="59" spans="1:28" ht="8.25" customHeight="1">
      <c r="A59" s="158"/>
      <c r="B59" s="159"/>
      <c r="C59" s="159"/>
      <c r="D59" s="159"/>
      <c r="E59" s="159"/>
      <c r="F59" s="159"/>
      <c r="G59" s="159"/>
      <c r="H59" s="159"/>
      <c r="I59" s="159"/>
      <c r="J59" s="160"/>
      <c r="K59" s="1"/>
      <c r="L59" s="3"/>
      <c r="M59" s="77"/>
      <c r="N59" s="78"/>
      <c r="O59" s="78"/>
      <c r="P59" s="78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4"/>
    </row>
    <row r="60" spans="1:28" ht="8.25" customHeight="1">
      <c r="A60" s="158"/>
      <c r="B60" s="159"/>
      <c r="C60" s="159"/>
      <c r="D60" s="159"/>
      <c r="E60" s="159"/>
      <c r="F60" s="159"/>
      <c r="G60" s="159"/>
      <c r="H60" s="159"/>
      <c r="I60" s="159"/>
      <c r="J60" s="160"/>
      <c r="K60" s="1"/>
      <c r="M60" s="77"/>
      <c r="N60" s="78"/>
      <c r="O60" s="78"/>
      <c r="P60" s="78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4"/>
    </row>
    <row r="61" spans="1:28" ht="8.25" customHeight="1" thickBot="1">
      <c r="A61" s="158"/>
      <c r="B61" s="159"/>
      <c r="C61" s="159"/>
      <c r="D61" s="159"/>
      <c r="E61" s="159"/>
      <c r="F61" s="159"/>
      <c r="G61" s="159"/>
      <c r="H61" s="159"/>
      <c r="I61" s="159"/>
      <c r="J61" s="160"/>
      <c r="K61" s="1"/>
      <c r="M61" s="79"/>
      <c r="N61" s="80"/>
      <c r="O61" s="80"/>
      <c r="P61" s="80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6"/>
    </row>
    <row r="62" spans="1:28" ht="8.25" customHeight="1" thickTop="1">
      <c r="A62" s="158"/>
      <c r="B62" s="159"/>
      <c r="C62" s="159"/>
      <c r="D62" s="159"/>
      <c r="E62" s="159"/>
      <c r="F62" s="159"/>
      <c r="G62" s="159"/>
      <c r="H62" s="159"/>
      <c r="I62" s="159"/>
      <c r="J62" s="160"/>
      <c r="K62" s="1"/>
      <c r="M62" s="87" t="s">
        <v>158</v>
      </c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</row>
    <row r="63" spans="1:28" ht="8.25" customHeight="1">
      <c r="A63" s="158"/>
      <c r="B63" s="159"/>
      <c r="C63" s="159"/>
      <c r="D63" s="159"/>
      <c r="E63" s="159"/>
      <c r="F63" s="159"/>
      <c r="G63" s="159"/>
      <c r="H63" s="159"/>
      <c r="I63" s="159"/>
      <c r="J63" s="160"/>
      <c r="K63" s="1"/>
      <c r="M63" s="90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2"/>
    </row>
    <row r="64" spans="1:28" ht="8.25" customHeight="1">
      <c r="A64" s="158"/>
      <c r="B64" s="159"/>
      <c r="C64" s="159"/>
      <c r="D64" s="159"/>
      <c r="E64" s="159"/>
      <c r="F64" s="159"/>
      <c r="G64" s="159"/>
      <c r="H64" s="159"/>
      <c r="I64" s="159"/>
      <c r="J64" s="160"/>
      <c r="K64" s="1"/>
      <c r="M64" s="90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2"/>
    </row>
    <row r="65" spans="1:28" ht="8.25" customHeight="1" thickBot="1">
      <c r="A65" s="158"/>
      <c r="B65" s="159"/>
      <c r="C65" s="159"/>
      <c r="D65" s="159"/>
      <c r="E65" s="159"/>
      <c r="F65" s="159"/>
      <c r="G65" s="159"/>
      <c r="H65" s="159"/>
      <c r="I65" s="159"/>
      <c r="J65" s="160"/>
      <c r="K65" s="1"/>
      <c r="M65" s="93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5"/>
    </row>
    <row r="66" spans="1:28" ht="8.25" customHeight="1" thickTop="1">
      <c r="A66" s="158"/>
      <c r="B66" s="159"/>
      <c r="C66" s="159"/>
      <c r="D66" s="159"/>
      <c r="E66" s="159"/>
      <c r="F66" s="159"/>
      <c r="G66" s="159"/>
      <c r="H66" s="159"/>
      <c r="I66" s="159"/>
      <c r="J66" s="160"/>
      <c r="K66" s="1"/>
      <c r="M66" s="87" t="s">
        <v>100</v>
      </c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</row>
    <row r="67" spans="1:28" ht="8.25" customHeight="1">
      <c r="A67" s="158"/>
      <c r="B67" s="159"/>
      <c r="C67" s="159"/>
      <c r="D67" s="159"/>
      <c r="E67" s="159"/>
      <c r="F67" s="159"/>
      <c r="G67" s="159"/>
      <c r="H67" s="159"/>
      <c r="I67" s="159"/>
      <c r="J67" s="160"/>
      <c r="K67" s="1"/>
      <c r="M67" s="90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2"/>
    </row>
    <row r="68" spans="1:28" ht="8.25" customHeight="1">
      <c r="A68" s="158"/>
      <c r="B68" s="159"/>
      <c r="C68" s="159"/>
      <c r="D68" s="159"/>
      <c r="E68" s="159"/>
      <c r="F68" s="159"/>
      <c r="G68" s="159"/>
      <c r="H68" s="159"/>
      <c r="I68" s="159"/>
      <c r="J68" s="160"/>
      <c r="K68" s="1"/>
      <c r="M68" s="90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2"/>
    </row>
    <row r="69" spans="1:28" ht="8.25" customHeight="1" thickBot="1">
      <c r="A69" s="158"/>
      <c r="B69" s="159"/>
      <c r="C69" s="159"/>
      <c r="D69" s="159"/>
      <c r="E69" s="159"/>
      <c r="F69" s="159"/>
      <c r="G69" s="159"/>
      <c r="H69" s="159"/>
      <c r="I69" s="159"/>
      <c r="J69" s="160"/>
      <c r="K69" s="1"/>
      <c r="M69" s="93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5"/>
    </row>
    <row r="70" spans="1:28" ht="8.25" customHeight="1" thickTop="1">
      <c r="A70" s="158"/>
      <c r="B70" s="159"/>
      <c r="C70" s="159"/>
      <c r="D70" s="159"/>
      <c r="E70" s="159"/>
      <c r="F70" s="159"/>
      <c r="G70" s="159"/>
      <c r="H70" s="159"/>
      <c r="I70" s="159"/>
      <c r="J70" s="160"/>
      <c r="K70" s="1"/>
      <c r="M70" s="65" t="s">
        <v>159</v>
      </c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7"/>
    </row>
    <row r="71" spans="1:28" ht="8.25" customHeight="1">
      <c r="A71" s="158"/>
      <c r="B71" s="159"/>
      <c r="C71" s="159"/>
      <c r="D71" s="159"/>
      <c r="E71" s="159"/>
      <c r="F71" s="159"/>
      <c r="G71" s="159"/>
      <c r="H71" s="159"/>
      <c r="I71" s="159"/>
      <c r="J71" s="160"/>
      <c r="K71" s="1"/>
      <c r="M71" s="68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70"/>
    </row>
    <row r="72" spans="1:28" ht="8.25" customHeight="1">
      <c r="A72" s="158"/>
      <c r="B72" s="159"/>
      <c r="C72" s="159"/>
      <c r="D72" s="159"/>
      <c r="E72" s="159"/>
      <c r="F72" s="159"/>
      <c r="G72" s="159"/>
      <c r="H72" s="159"/>
      <c r="I72" s="159"/>
      <c r="J72" s="160"/>
      <c r="K72" s="1"/>
      <c r="M72" s="68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70"/>
    </row>
    <row r="73" spans="1:28" ht="8.25" customHeight="1">
      <c r="A73" s="158"/>
      <c r="B73" s="159"/>
      <c r="C73" s="159"/>
      <c r="D73" s="159"/>
      <c r="E73" s="159"/>
      <c r="F73" s="159"/>
      <c r="G73" s="159"/>
      <c r="H73" s="159"/>
      <c r="I73" s="159"/>
      <c r="J73" s="160"/>
      <c r="K73" s="5"/>
      <c r="M73" s="68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70"/>
    </row>
    <row r="74" spans="1:28" ht="8.25" customHeight="1" thickBot="1">
      <c r="A74" s="158"/>
      <c r="B74" s="159"/>
      <c r="C74" s="159"/>
      <c r="D74" s="159"/>
      <c r="E74" s="159"/>
      <c r="F74" s="159"/>
      <c r="G74" s="159"/>
      <c r="H74" s="159"/>
      <c r="I74" s="159"/>
      <c r="J74" s="160"/>
      <c r="K74" s="1"/>
      <c r="M74" s="71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3"/>
    </row>
    <row r="75" spans="1:28" ht="8.25" customHeight="1" thickTop="1">
      <c r="A75" s="161"/>
      <c r="B75" s="162"/>
      <c r="C75" s="162"/>
      <c r="D75" s="162"/>
      <c r="E75" s="162"/>
      <c r="F75" s="162"/>
      <c r="G75" s="162"/>
      <c r="H75" s="162"/>
      <c r="I75" s="162"/>
      <c r="J75" s="163"/>
      <c r="K75" s="1"/>
    </row>
    <row r="76" spans="1:28" ht="8.25" customHeight="1" thickBot="1">
      <c r="K76" s="7"/>
    </row>
    <row r="77" spans="1:28" ht="8.25" customHeight="1" thickTop="1">
      <c r="A77" s="123" t="s">
        <v>160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5"/>
    </row>
    <row r="78" spans="1:28" ht="8.25" customHeight="1">
      <c r="A78" s="126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8"/>
    </row>
    <row r="79" spans="1:28" ht="8.25" customHeight="1" thickBot="1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1"/>
    </row>
    <row r="80" spans="1:28" ht="8.25" customHeight="1" thickTop="1"/>
    <row r="81" spans="1:28" ht="8.25" customHeight="1">
      <c r="A81" s="74" t="s">
        <v>122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8.2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5" spans="1:28" ht="14">
      <c r="A85" s="63" t="s">
        <v>28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</row>
    <row r="86" spans="1:28" ht="14.25" customHeight="1">
      <c r="A86" s="63" t="s">
        <v>41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</row>
    <row r="87" spans="1:28" ht="14.25" customHeight="1">
      <c r="A87" s="63" t="s">
        <v>144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</row>
    <row r="88" spans="1:28" ht="14.25" customHeight="1">
      <c r="A88" s="63" t="s">
        <v>123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</row>
    <row r="89" spans="1:28" ht="14.25" customHeight="1">
      <c r="A89" s="63" t="s">
        <v>125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</row>
    <row r="90" spans="1:28" ht="14.25" customHeight="1">
      <c r="A90" s="150" t="s">
        <v>124</v>
      </c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</row>
    <row r="91" spans="1:28" ht="14.25" customHeight="1">
      <c r="A91" s="150" t="s">
        <v>131</v>
      </c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</row>
    <row r="92" spans="1:28" ht="14.25" customHeight="1"/>
    <row r="93" spans="1:28" ht="14.25" customHeight="1">
      <c r="C93" s="96" t="s">
        <v>29</v>
      </c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8"/>
    </row>
    <row r="94" spans="1:28" ht="14.25" customHeight="1">
      <c r="C94" s="99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1"/>
    </row>
    <row r="95" spans="1:28" ht="14.25" customHeight="1">
      <c r="C95" s="99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1"/>
    </row>
    <row r="96" spans="1:28" ht="14.25" customHeight="1">
      <c r="C96" s="99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1"/>
    </row>
    <row r="97" spans="3:26" ht="10.5" customHeight="1">
      <c r="C97" s="99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1"/>
    </row>
    <row r="98" spans="3:26" ht="8.25" customHeight="1">
      <c r="C98" s="99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1"/>
    </row>
    <row r="99" spans="3:26" ht="8.25" customHeight="1">
      <c r="C99" s="99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1"/>
    </row>
    <row r="100" spans="3:26" ht="8.25" customHeight="1">
      <c r="C100" s="99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1"/>
    </row>
    <row r="101" spans="3:26" ht="8.25" customHeight="1">
      <c r="C101" s="102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4"/>
    </row>
  </sheetData>
  <mergeCells count="36">
    <mergeCell ref="U35:AB37"/>
    <mergeCell ref="A35:F36"/>
    <mergeCell ref="A11:AB13"/>
    <mergeCell ref="A1:AB2"/>
    <mergeCell ref="A3:AB4"/>
    <mergeCell ref="G15:V17"/>
    <mergeCell ref="Q30:AB34"/>
    <mergeCell ref="A5:AB9"/>
    <mergeCell ref="Q19:AB27"/>
    <mergeCell ref="A19:L24"/>
    <mergeCell ref="A37:F38"/>
    <mergeCell ref="G35:L38"/>
    <mergeCell ref="C93:Z101"/>
    <mergeCell ref="A25:L33"/>
    <mergeCell ref="M53:P56"/>
    <mergeCell ref="Q53:AB56"/>
    <mergeCell ref="R48:AB50"/>
    <mergeCell ref="A77:AB79"/>
    <mergeCell ref="C40:L43"/>
    <mergeCell ref="M40:Z43"/>
    <mergeCell ref="C44:Z46"/>
    <mergeCell ref="A90:AB90"/>
    <mergeCell ref="A91:AB91"/>
    <mergeCell ref="A85:AB85"/>
    <mergeCell ref="A86:AB86"/>
    <mergeCell ref="Q35:T37"/>
    <mergeCell ref="A48:J75"/>
    <mergeCell ref="A87:AB87"/>
    <mergeCell ref="A88:AB88"/>
    <mergeCell ref="A89:AB89"/>
    <mergeCell ref="M70:AB74"/>
    <mergeCell ref="A81:AB82"/>
    <mergeCell ref="M58:P61"/>
    <mergeCell ref="Q58:AB61"/>
    <mergeCell ref="M62:AB65"/>
    <mergeCell ref="M66:AB69"/>
  </mergeCells>
  <phoneticPr fontId="1"/>
  <hyperlinks>
    <hyperlink ref="U35" r:id="rId1" xr:uid="{A7FFC019-E7FA-4411-B9E3-898E7057D882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35"/>
  <sheetViews>
    <sheetView view="pageBreakPreview" topLeftCell="A16" zoomScale="110" zoomScaleNormal="100" zoomScaleSheetLayoutView="110" workbookViewId="0">
      <selection sqref="A1:O1"/>
    </sheetView>
  </sheetViews>
  <sheetFormatPr baseColWidth="10" defaultColWidth="5.1640625" defaultRowHeight="14"/>
  <cols>
    <col min="1" max="15" width="5.6640625" customWidth="1"/>
  </cols>
  <sheetData>
    <row r="1" spans="1:15" ht="26">
      <c r="A1" s="234" t="s">
        <v>161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spans="1:15" ht="33" customHeight="1">
      <c r="A2" s="182" t="s">
        <v>57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5" ht="19.5" customHeight="1">
      <c r="A3" s="35"/>
    </row>
    <row r="4" spans="1:15" ht="19.5" customHeight="1">
      <c r="A4" s="35" t="s">
        <v>54</v>
      </c>
    </row>
    <row r="5" spans="1:15" ht="19.5" customHeight="1">
      <c r="A5" s="36" t="s">
        <v>52</v>
      </c>
    </row>
    <row r="6" spans="1:15" ht="19.5" customHeight="1">
      <c r="A6" s="36" t="s">
        <v>53</v>
      </c>
    </row>
    <row r="7" spans="1:15" ht="6" customHeight="1">
      <c r="A7" s="36"/>
    </row>
    <row r="8" spans="1:15" ht="19.5" customHeight="1">
      <c r="A8" s="36" t="s">
        <v>55</v>
      </c>
    </row>
    <row r="9" spans="1:15" ht="4.5" customHeight="1">
      <c r="A9" s="36"/>
    </row>
    <row r="10" spans="1:15" ht="16.5" customHeight="1">
      <c r="A10" s="36"/>
    </row>
    <row r="11" spans="1:15" ht="19.5" customHeight="1">
      <c r="A11" s="36" t="s">
        <v>56</v>
      </c>
    </row>
    <row r="12" spans="1:15" ht="19.5" customHeight="1">
      <c r="A12" s="36" t="s">
        <v>62</v>
      </c>
    </row>
    <row r="13" spans="1:15" ht="19.5" customHeight="1">
      <c r="A13" s="243" t="s">
        <v>94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</row>
    <row r="14" spans="1:15" ht="19.5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</row>
    <row r="15" spans="1:15" ht="22.5" customHeight="1">
      <c r="A15" s="235" t="s">
        <v>45</v>
      </c>
      <c r="B15" s="236"/>
      <c r="C15" s="236"/>
      <c r="D15" s="236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</row>
    <row r="16" spans="1:15" ht="22.5" customHeight="1">
      <c r="A16" s="237"/>
      <c r="B16" s="238"/>
      <c r="C16" s="238"/>
      <c r="D16" s="238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</row>
    <row r="17" spans="1:15" s="38" customFormat="1" ht="33" customHeight="1">
      <c r="A17" s="240" t="s">
        <v>44</v>
      </c>
      <c r="B17" s="241"/>
      <c r="C17" s="241"/>
      <c r="D17" s="241"/>
      <c r="E17" s="242" t="s">
        <v>48</v>
      </c>
      <c r="F17" s="242"/>
      <c r="G17" s="33" t="s">
        <v>50</v>
      </c>
      <c r="H17" s="33"/>
      <c r="I17" s="33"/>
      <c r="J17" s="33"/>
      <c r="K17" s="33"/>
      <c r="L17" s="33"/>
      <c r="M17" s="33"/>
      <c r="N17" s="33"/>
      <c r="O17" s="39"/>
    </row>
    <row r="18" spans="1:15" s="38" customFormat="1" ht="33" customHeight="1">
      <c r="A18" s="40"/>
      <c r="B18" s="32"/>
      <c r="C18" s="32"/>
      <c r="D18" s="32"/>
      <c r="E18" s="233" t="s">
        <v>48</v>
      </c>
      <c r="F18" s="233"/>
      <c r="G18" s="31" t="s">
        <v>51</v>
      </c>
      <c r="H18" s="31"/>
      <c r="I18" s="31"/>
      <c r="J18" s="31"/>
      <c r="K18" s="31"/>
      <c r="L18" s="31"/>
      <c r="M18" s="31"/>
      <c r="N18" s="31"/>
      <c r="O18" s="41"/>
    </row>
    <row r="19" spans="1:15" s="38" customFormat="1" ht="33" customHeight="1">
      <c r="A19" s="42"/>
      <c r="B19" s="34"/>
      <c r="C19" s="34"/>
      <c r="D19" s="34"/>
      <c r="E19" s="252" t="s">
        <v>48</v>
      </c>
      <c r="F19" s="252"/>
      <c r="G19" s="34" t="s">
        <v>43</v>
      </c>
      <c r="H19" s="34"/>
      <c r="I19" s="34"/>
      <c r="J19" s="34"/>
      <c r="K19" s="34"/>
      <c r="L19" s="34"/>
      <c r="M19" s="34"/>
      <c r="N19" s="34"/>
      <c r="O19" s="43"/>
    </row>
    <row r="20" spans="1:15" s="38" customFormat="1" ht="33" customHeight="1">
      <c r="A20" s="240" t="s">
        <v>46</v>
      </c>
      <c r="B20" s="241"/>
      <c r="C20" s="241"/>
      <c r="D20" s="241"/>
      <c r="E20" s="242" t="s">
        <v>48</v>
      </c>
      <c r="F20" s="242"/>
      <c r="G20" s="33" t="s">
        <v>141</v>
      </c>
      <c r="H20" s="33"/>
      <c r="I20" s="33"/>
      <c r="J20" s="33"/>
      <c r="K20" s="33"/>
      <c r="L20" s="33"/>
      <c r="M20" s="33"/>
      <c r="N20" s="33"/>
      <c r="O20" s="39"/>
    </row>
    <row r="21" spans="1:15" s="38" customFormat="1" ht="33" customHeight="1">
      <c r="A21" s="40"/>
      <c r="B21" s="32"/>
      <c r="C21" s="32"/>
      <c r="D21" s="32"/>
      <c r="E21" s="233" t="s">
        <v>48</v>
      </c>
      <c r="F21" s="233"/>
      <c r="G21" s="31" t="s">
        <v>51</v>
      </c>
      <c r="H21" s="31"/>
      <c r="I21" s="31"/>
      <c r="J21" s="31"/>
      <c r="K21" s="31"/>
      <c r="L21" s="31"/>
      <c r="M21" s="31"/>
      <c r="N21" s="31"/>
      <c r="O21" s="41"/>
    </row>
    <row r="22" spans="1:15" s="38" customFormat="1" ht="33" customHeight="1">
      <c r="A22" s="42"/>
      <c r="B22" s="34"/>
      <c r="C22" s="34"/>
      <c r="D22" s="34"/>
      <c r="E22" s="252" t="s">
        <v>48</v>
      </c>
      <c r="F22" s="252"/>
      <c r="G22" s="34" t="s">
        <v>43</v>
      </c>
      <c r="H22" s="34"/>
      <c r="I22" s="34"/>
      <c r="J22" s="34"/>
      <c r="K22" s="34"/>
      <c r="L22" s="34"/>
      <c r="M22" s="34"/>
      <c r="N22" s="34"/>
      <c r="O22" s="43"/>
    </row>
    <row r="23" spans="1:15" s="38" customFormat="1" ht="33" customHeight="1">
      <c r="A23" s="253" t="s">
        <v>101</v>
      </c>
      <c r="B23" s="254"/>
      <c r="C23" s="254"/>
      <c r="D23" s="254"/>
      <c r="E23" s="242" t="s">
        <v>42</v>
      </c>
      <c r="F23" s="242"/>
      <c r="G23" s="33" t="s">
        <v>102</v>
      </c>
      <c r="H23" s="33"/>
      <c r="I23" s="33"/>
      <c r="J23" s="33"/>
      <c r="K23" s="33"/>
      <c r="L23" s="33"/>
      <c r="M23" s="33"/>
      <c r="N23" s="33"/>
      <c r="O23" s="39"/>
    </row>
    <row r="24" spans="1:15" s="38" customFormat="1" ht="33" customHeight="1">
      <c r="A24" s="42"/>
      <c r="B24" s="34"/>
      <c r="C24" s="34"/>
      <c r="D24" s="34"/>
      <c r="E24" s="252" t="s">
        <v>42</v>
      </c>
      <c r="F24" s="252"/>
      <c r="G24" s="34" t="s">
        <v>103</v>
      </c>
      <c r="H24" s="34"/>
      <c r="I24" s="34"/>
      <c r="J24" s="34"/>
      <c r="K24" s="34"/>
      <c r="L24" s="34"/>
      <c r="M24" s="34"/>
      <c r="N24" s="34"/>
      <c r="O24" s="43"/>
    </row>
    <row r="25" spans="1:15" s="38" customFormat="1" ht="18.75" customHeight="1">
      <c r="A25" s="255" t="s">
        <v>104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</row>
    <row r="26" spans="1:15" s="38" customFormat="1" ht="18.75" customHeight="1">
      <c r="A26" s="256" t="s">
        <v>105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</row>
    <row r="27" spans="1:15" s="38" customFormat="1" ht="18.75" customHeight="1">
      <c r="A27" s="256" t="s">
        <v>106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</row>
    <row r="28" spans="1:15" ht="18.75" customHeight="1">
      <c r="A28" s="257" t="s">
        <v>107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</row>
    <row r="29" spans="1:15">
      <c r="A29" s="245" t="s">
        <v>108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246"/>
    </row>
    <row r="30" spans="1:15">
      <c r="A30" s="247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248"/>
    </row>
    <row r="31" spans="1:15">
      <c r="A31" s="247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248"/>
    </row>
    <row r="32" spans="1:15">
      <c r="A32" s="247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248"/>
    </row>
    <row r="33" spans="1:15">
      <c r="A33" s="247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248"/>
    </row>
    <row r="34" spans="1:15">
      <c r="A34" s="247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248"/>
    </row>
    <row r="35" spans="1:15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1"/>
    </row>
  </sheetData>
  <mergeCells count="21">
    <mergeCell ref="A29:O35"/>
    <mergeCell ref="E19:F19"/>
    <mergeCell ref="A20:D20"/>
    <mergeCell ref="E20:F20"/>
    <mergeCell ref="E22:F22"/>
    <mergeCell ref="E23:F23"/>
    <mergeCell ref="E24:F24"/>
    <mergeCell ref="A23:D23"/>
    <mergeCell ref="A25:O25"/>
    <mergeCell ref="A26:O26"/>
    <mergeCell ref="A27:O27"/>
    <mergeCell ref="A28:O28"/>
    <mergeCell ref="E18:F18"/>
    <mergeCell ref="E21:F21"/>
    <mergeCell ref="A1:O1"/>
    <mergeCell ref="A2:O2"/>
    <mergeCell ref="A15:D16"/>
    <mergeCell ref="E15:O16"/>
    <mergeCell ref="A17:D17"/>
    <mergeCell ref="E17:F17"/>
    <mergeCell ref="A13:O14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事務局作業!$E$6:$E$7</xm:f>
          </x14:formula1>
          <xm:sqref>F17:F24 E17:E24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23"/>
  <sheetViews>
    <sheetView view="pageBreakPreview" zoomScale="110" zoomScaleNormal="100" zoomScaleSheetLayoutView="110" workbookViewId="0">
      <selection sqref="A1:H1"/>
    </sheetView>
  </sheetViews>
  <sheetFormatPr baseColWidth="10" defaultColWidth="8.83203125" defaultRowHeight="14"/>
  <cols>
    <col min="1" max="1" width="7.5" bestFit="1" customWidth="1"/>
    <col min="2" max="4" width="13.6640625" customWidth="1"/>
    <col min="5" max="5" width="12.6640625" customWidth="1"/>
    <col min="6" max="8" width="11.1640625" customWidth="1"/>
  </cols>
  <sheetData>
    <row r="1" spans="1:8" ht="37.5" customHeight="1">
      <c r="A1" s="290" t="s">
        <v>161</v>
      </c>
      <c r="B1" s="290"/>
      <c r="C1" s="290"/>
      <c r="D1" s="290"/>
      <c r="E1" s="290"/>
      <c r="F1" s="290"/>
      <c r="G1" s="290"/>
      <c r="H1" s="290"/>
    </row>
    <row r="2" spans="1:8" ht="37.5" customHeight="1">
      <c r="A2" s="291" t="s">
        <v>8</v>
      </c>
      <c r="B2" s="291"/>
      <c r="C2" s="291"/>
      <c r="D2" s="291"/>
      <c r="E2" s="291"/>
      <c r="F2" s="291"/>
      <c r="G2" s="291"/>
      <c r="H2" s="291"/>
    </row>
    <row r="3" spans="1:8" ht="18.75" customHeight="1">
      <c r="A3" s="291"/>
      <c r="B3" s="291"/>
      <c r="C3" s="291"/>
      <c r="D3" s="291"/>
      <c r="E3" s="291"/>
      <c r="F3" s="291"/>
      <c r="G3" s="291"/>
      <c r="H3" s="291"/>
    </row>
    <row r="4" spans="1:8" ht="27" customHeight="1">
      <c r="A4" s="293" t="s">
        <v>109</v>
      </c>
      <c r="B4" s="293"/>
      <c r="C4" s="293"/>
      <c r="D4" s="293"/>
      <c r="E4" s="293"/>
      <c r="F4" s="293"/>
      <c r="G4" s="293"/>
      <c r="H4" s="293"/>
    </row>
    <row r="5" spans="1:8" ht="27" customHeight="1">
      <c r="A5" s="292" t="s">
        <v>110</v>
      </c>
      <c r="B5" s="292"/>
      <c r="C5" s="292"/>
      <c r="D5" s="292"/>
      <c r="E5" s="292"/>
      <c r="F5" s="292"/>
      <c r="G5" s="292"/>
      <c r="H5" s="292"/>
    </row>
    <row r="6" spans="1:8" ht="27" customHeight="1">
      <c r="A6" s="292" t="s">
        <v>111</v>
      </c>
      <c r="B6" s="292"/>
      <c r="C6" s="292"/>
      <c r="D6" s="292"/>
      <c r="E6" s="292"/>
      <c r="F6" s="292"/>
      <c r="G6" s="292"/>
      <c r="H6" s="292"/>
    </row>
    <row r="7" spans="1:8" ht="27" customHeight="1">
      <c r="A7" s="293" t="s">
        <v>132</v>
      </c>
      <c r="B7" s="293"/>
      <c r="C7" s="293"/>
      <c r="D7" s="293"/>
      <c r="E7" s="293"/>
      <c r="F7" s="293"/>
      <c r="G7" s="293"/>
      <c r="H7" s="293"/>
    </row>
    <row r="8" spans="1:8" ht="27" customHeight="1">
      <c r="A8" s="304" t="s">
        <v>112</v>
      </c>
      <c r="B8" s="304"/>
      <c r="C8" s="304"/>
      <c r="D8" s="304"/>
      <c r="E8" s="304"/>
      <c r="F8" s="304"/>
      <c r="G8" s="304"/>
      <c r="H8" s="304"/>
    </row>
    <row r="10" spans="1:8" ht="24.75" customHeight="1">
      <c r="A10" s="294" t="s">
        <v>9</v>
      </c>
      <c r="B10" s="295"/>
      <c r="C10" s="298">
        <f>'２．参加確認'!E15</f>
        <v>0</v>
      </c>
      <c r="D10" s="299"/>
      <c r="E10" s="299"/>
      <c r="F10" s="299"/>
      <c r="G10" s="299"/>
      <c r="H10" s="300"/>
    </row>
    <row r="11" spans="1:8" ht="24.75" customHeight="1">
      <c r="A11" s="296"/>
      <c r="B11" s="297"/>
      <c r="C11" s="301"/>
      <c r="D11" s="302"/>
      <c r="E11" s="302"/>
      <c r="F11" s="302"/>
      <c r="G11" s="302"/>
      <c r="H11" s="303"/>
    </row>
    <row r="12" spans="1:8">
      <c r="A12" s="279"/>
      <c r="B12" s="17" t="s">
        <v>7</v>
      </c>
      <c r="C12" s="18" t="s">
        <v>2</v>
      </c>
      <c r="D12" s="281" t="s">
        <v>37</v>
      </c>
      <c r="E12" s="284" t="s">
        <v>35</v>
      </c>
      <c r="F12" s="258" t="s">
        <v>34</v>
      </c>
      <c r="G12" s="259"/>
      <c r="H12" s="260"/>
    </row>
    <row r="13" spans="1:8">
      <c r="A13" s="279"/>
      <c r="B13" s="19" t="s">
        <v>0</v>
      </c>
      <c r="C13" s="20" t="s">
        <v>1</v>
      </c>
      <c r="D13" s="281"/>
      <c r="E13" s="285"/>
      <c r="F13" s="261"/>
      <c r="G13" s="262"/>
      <c r="H13" s="263"/>
    </row>
    <row r="14" spans="1:8" ht="22.5" customHeight="1">
      <c r="A14" s="280" t="s">
        <v>33</v>
      </c>
      <c r="B14" s="27" t="str">
        <f>PHONETIC(B15)</f>
        <v>セイワ</v>
      </c>
      <c r="C14" s="28" t="str">
        <f>PHONETIC(C15)</f>
        <v>タロウ</v>
      </c>
      <c r="D14" s="282" t="s">
        <v>36</v>
      </c>
      <c r="E14" s="286" t="s">
        <v>114</v>
      </c>
      <c r="F14" s="264" t="s">
        <v>138</v>
      </c>
      <c r="G14" s="265"/>
      <c r="H14" s="266"/>
    </row>
    <row r="15" spans="1:8" ht="75" customHeight="1">
      <c r="A15" s="280"/>
      <c r="B15" s="29" t="s">
        <v>137</v>
      </c>
      <c r="C15" s="30" t="s">
        <v>113</v>
      </c>
      <c r="D15" s="282"/>
      <c r="E15" s="287"/>
      <c r="F15" s="267"/>
      <c r="G15" s="268"/>
      <c r="H15" s="269"/>
    </row>
    <row r="16" spans="1:8" ht="22.5" customHeight="1">
      <c r="A16" s="278">
        <v>1</v>
      </c>
      <c r="B16" s="21" t="str">
        <f>PHONETIC(B17)</f>
        <v/>
      </c>
      <c r="C16" s="22" t="str">
        <f>PHONETIC(C17)</f>
        <v/>
      </c>
      <c r="D16" s="283"/>
      <c r="E16" s="288"/>
      <c r="F16" s="270" t="s">
        <v>38</v>
      </c>
      <c r="G16" s="271"/>
      <c r="H16" s="272"/>
    </row>
    <row r="17" spans="1:8" ht="75" customHeight="1">
      <c r="A17" s="278"/>
      <c r="B17" s="23"/>
      <c r="C17" s="24"/>
      <c r="D17" s="283"/>
      <c r="E17" s="289"/>
      <c r="F17" s="273"/>
      <c r="G17" s="274"/>
      <c r="H17" s="275"/>
    </row>
    <row r="18" spans="1:8" ht="22.5" customHeight="1">
      <c r="A18" s="276">
        <v>2</v>
      </c>
      <c r="B18" s="21" t="str">
        <f>PHONETIC(B19)</f>
        <v/>
      </c>
      <c r="C18" s="22" t="str">
        <f>PHONETIC(C19)</f>
        <v/>
      </c>
      <c r="D18" s="283"/>
      <c r="E18" s="288"/>
      <c r="F18" s="270" t="s">
        <v>38</v>
      </c>
      <c r="G18" s="271"/>
      <c r="H18" s="272"/>
    </row>
    <row r="19" spans="1:8" ht="75" customHeight="1">
      <c r="A19" s="277"/>
      <c r="B19" s="23"/>
      <c r="C19" s="24"/>
      <c r="D19" s="283"/>
      <c r="E19" s="289"/>
      <c r="F19" s="273"/>
      <c r="G19" s="274"/>
      <c r="H19" s="275"/>
    </row>
    <row r="20" spans="1:8" ht="21.75" customHeight="1">
      <c r="A20" s="276">
        <v>3</v>
      </c>
      <c r="B20" s="21" t="str">
        <f>PHONETIC(B21)</f>
        <v/>
      </c>
      <c r="C20" s="22" t="str">
        <f>PHONETIC(C21)</f>
        <v/>
      </c>
      <c r="D20" s="283"/>
      <c r="E20" s="288"/>
      <c r="F20" s="270" t="s">
        <v>38</v>
      </c>
      <c r="G20" s="271"/>
      <c r="H20" s="272"/>
    </row>
    <row r="21" spans="1:8" ht="75" customHeight="1">
      <c r="A21" s="277"/>
      <c r="B21" s="23"/>
      <c r="C21" s="24"/>
      <c r="D21" s="283"/>
      <c r="E21" s="289"/>
      <c r="F21" s="273"/>
      <c r="G21" s="274"/>
      <c r="H21" s="275"/>
    </row>
    <row r="22" spans="1:8" ht="21.75" customHeight="1">
      <c r="A22" s="276">
        <v>4</v>
      </c>
      <c r="B22" s="21" t="str">
        <f>PHONETIC(B23)</f>
        <v/>
      </c>
      <c r="C22" s="22" t="str">
        <f>PHONETIC(C23)</f>
        <v/>
      </c>
      <c r="D22" s="283"/>
      <c r="E22" s="288"/>
      <c r="F22" s="270" t="s">
        <v>38</v>
      </c>
      <c r="G22" s="271"/>
      <c r="H22" s="272"/>
    </row>
    <row r="23" spans="1:8" ht="75" customHeight="1">
      <c r="A23" s="277"/>
      <c r="B23" s="23"/>
      <c r="C23" s="24"/>
      <c r="D23" s="283"/>
      <c r="E23" s="289"/>
      <c r="F23" s="273"/>
      <c r="G23" s="274"/>
      <c r="H23" s="275"/>
    </row>
  </sheetData>
  <mergeCells count="34">
    <mergeCell ref="A20:A21"/>
    <mergeCell ref="D20:D21"/>
    <mergeCell ref="E20:E21"/>
    <mergeCell ref="F20:H21"/>
    <mergeCell ref="A22:A23"/>
    <mergeCell ref="D22:D23"/>
    <mergeCell ref="E22:E23"/>
    <mergeCell ref="F22:H23"/>
    <mergeCell ref="A10:B11"/>
    <mergeCell ref="C10:H11"/>
    <mergeCell ref="A3:H3"/>
    <mergeCell ref="A4:H4"/>
    <mergeCell ref="A8:H8"/>
    <mergeCell ref="A1:H1"/>
    <mergeCell ref="A2:H2"/>
    <mergeCell ref="A5:H5"/>
    <mergeCell ref="A6:H6"/>
    <mergeCell ref="A7:H7"/>
    <mergeCell ref="F12:H13"/>
    <mergeCell ref="F14:H15"/>
    <mergeCell ref="F16:H17"/>
    <mergeCell ref="F18:H19"/>
    <mergeCell ref="A18:A19"/>
    <mergeCell ref="A16:A17"/>
    <mergeCell ref="A12:A13"/>
    <mergeCell ref="A14:A15"/>
    <mergeCell ref="D12:D13"/>
    <mergeCell ref="D14:D15"/>
    <mergeCell ref="D16:D17"/>
    <mergeCell ref="D18:D19"/>
    <mergeCell ref="E12:E13"/>
    <mergeCell ref="E14:E15"/>
    <mergeCell ref="E16:E17"/>
    <mergeCell ref="E18:E19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49"/>
  <sheetViews>
    <sheetView view="pageBreakPreview" zoomScale="110" zoomScaleNormal="100" zoomScaleSheetLayoutView="110" workbookViewId="0">
      <selection activeCell="A9" sqref="A9:I9"/>
    </sheetView>
  </sheetViews>
  <sheetFormatPr baseColWidth="10" defaultColWidth="8.83203125" defaultRowHeight="14"/>
  <cols>
    <col min="4" max="4" width="12" customWidth="1"/>
    <col min="5" max="5" width="11.33203125" customWidth="1"/>
    <col min="6" max="6" width="3.33203125" bestFit="1" customWidth="1"/>
    <col min="7" max="7" width="11.33203125" customWidth="1"/>
    <col min="8" max="8" width="3.33203125" bestFit="1" customWidth="1"/>
    <col min="9" max="9" width="15.83203125" customWidth="1"/>
    <col min="10" max="10" width="9"/>
  </cols>
  <sheetData>
    <row r="1" spans="1:9">
      <c r="A1" s="74" t="s">
        <v>115</v>
      </c>
      <c r="B1" s="74"/>
      <c r="C1" s="74"/>
      <c r="D1" s="74"/>
      <c r="E1" s="74"/>
      <c r="F1" s="74"/>
      <c r="G1" s="74"/>
      <c r="H1" s="74"/>
      <c r="I1" s="74"/>
    </row>
    <row r="2" spans="1:9">
      <c r="A2" s="74"/>
      <c r="B2" s="74"/>
      <c r="C2" s="74"/>
      <c r="D2" s="74"/>
      <c r="E2" s="74"/>
      <c r="F2" s="74"/>
      <c r="G2" s="74"/>
      <c r="H2" s="74"/>
      <c r="I2" s="74"/>
    </row>
    <row r="3" spans="1:9">
      <c r="A3" s="74" t="s">
        <v>116</v>
      </c>
      <c r="B3" s="74"/>
      <c r="C3" s="74"/>
      <c r="D3" s="74"/>
      <c r="E3" s="74"/>
      <c r="F3" s="74"/>
      <c r="G3" s="74"/>
      <c r="H3" s="74"/>
      <c r="I3" s="74"/>
    </row>
    <row r="4" spans="1:9">
      <c r="A4" s="74"/>
      <c r="B4" s="74"/>
      <c r="C4" s="74"/>
      <c r="D4" s="74"/>
      <c r="E4" s="74"/>
      <c r="F4" s="74"/>
      <c r="G4" s="74"/>
      <c r="H4" s="74"/>
      <c r="I4" s="74"/>
    </row>
    <row r="5" spans="1:9">
      <c r="A5" s="74" t="s">
        <v>117</v>
      </c>
      <c r="B5" s="74"/>
      <c r="C5" s="74"/>
      <c r="D5" s="74"/>
      <c r="E5" s="74"/>
      <c r="F5" s="74"/>
      <c r="G5" s="74"/>
      <c r="H5" s="74"/>
      <c r="I5" s="74"/>
    </row>
    <row r="6" spans="1:9">
      <c r="A6" s="74"/>
      <c r="B6" s="74"/>
      <c r="C6" s="74"/>
      <c r="D6" s="74"/>
      <c r="E6" s="74"/>
      <c r="F6" s="74"/>
      <c r="G6" s="74"/>
      <c r="H6" s="74"/>
      <c r="I6" s="74"/>
    </row>
    <row r="7" spans="1:9">
      <c r="A7" s="74"/>
      <c r="B7" s="74"/>
      <c r="C7" s="74"/>
      <c r="D7" s="74"/>
      <c r="E7" s="74"/>
      <c r="F7" s="74"/>
      <c r="G7" s="74"/>
      <c r="H7" s="74"/>
      <c r="I7" s="74"/>
    </row>
    <row r="8" spans="1:9">
      <c r="A8" s="74"/>
      <c r="B8" s="74"/>
      <c r="C8" s="74"/>
      <c r="D8" s="74"/>
      <c r="E8" s="74"/>
      <c r="F8" s="74"/>
      <c r="G8" s="74"/>
      <c r="H8" s="74"/>
      <c r="I8" s="74"/>
    </row>
    <row r="9" spans="1:9" ht="24">
      <c r="A9" s="338" t="s">
        <v>148</v>
      </c>
      <c r="B9" s="338"/>
      <c r="C9" s="338"/>
      <c r="D9" s="338"/>
      <c r="E9" s="338"/>
      <c r="F9" s="338"/>
      <c r="G9" s="338"/>
      <c r="H9" s="338"/>
      <c r="I9" s="338"/>
    </row>
    <row r="10" spans="1:9" ht="17">
      <c r="A10" s="339" t="s">
        <v>75</v>
      </c>
      <c r="B10" s="339"/>
      <c r="C10" s="339"/>
      <c r="D10" s="339"/>
      <c r="E10" s="339"/>
      <c r="F10" s="339"/>
      <c r="G10" s="339"/>
      <c r="H10" s="339"/>
      <c r="I10" s="339"/>
    </row>
    <row r="11" spans="1:9" ht="17">
      <c r="A11" s="52"/>
      <c r="B11" s="52"/>
      <c r="C11" s="52"/>
      <c r="D11" s="52"/>
      <c r="E11" s="52"/>
      <c r="F11" s="52"/>
      <c r="G11" s="52"/>
      <c r="H11" s="52"/>
      <c r="I11" s="53"/>
    </row>
    <row r="12" spans="1:9">
      <c r="A12" s="337" t="s">
        <v>79</v>
      </c>
      <c r="B12" s="337"/>
      <c r="C12" s="337"/>
      <c r="D12" s="337"/>
      <c r="E12" s="337"/>
      <c r="F12" s="337"/>
      <c r="G12" s="337"/>
      <c r="H12" s="337"/>
      <c r="I12" s="337"/>
    </row>
    <row r="13" spans="1:9" ht="15.75" customHeight="1">
      <c r="A13" s="335" t="s">
        <v>80</v>
      </c>
      <c r="B13" s="335"/>
      <c r="C13" s="335"/>
      <c r="D13" s="335"/>
      <c r="E13" s="335"/>
      <c r="F13" s="335"/>
      <c r="G13" s="335"/>
      <c r="H13" s="335"/>
      <c r="I13" s="335"/>
    </row>
    <row r="14" spans="1:9" ht="15.75" customHeight="1">
      <c r="A14" s="335" t="s">
        <v>63</v>
      </c>
      <c r="B14" s="335"/>
      <c r="C14" s="335"/>
      <c r="D14" s="335"/>
      <c r="E14" s="335"/>
      <c r="F14" s="335"/>
      <c r="G14" s="335"/>
      <c r="H14" s="335"/>
      <c r="I14" s="335"/>
    </row>
    <row r="15" spans="1:9" ht="15.75" customHeight="1">
      <c r="A15" s="54"/>
      <c r="B15" s="54"/>
      <c r="C15" s="54"/>
      <c r="D15" s="54"/>
      <c r="E15" s="54"/>
      <c r="F15" s="54"/>
      <c r="G15" s="54"/>
      <c r="H15" s="54"/>
      <c r="I15" s="54"/>
    </row>
    <row r="16" spans="1:9" ht="15.75" customHeight="1">
      <c r="A16" s="309" t="s">
        <v>81</v>
      </c>
      <c r="B16" s="309"/>
      <c r="C16" s="309"/>
      <c r="D16" s="309"/>
      <c r="E16" s="309"/>
      <c r="F16" s="309"/>
      <c r="G16" s="309"/>
      <c r="H16" s="309"/>
      <c r="I16" s="309"/>
    </row>
    <row r="17" spans="1:9" ht="8.25" customHeight="1">
      <c r="A17" s="55"/>
      <c r="B17" s="55"/>
      <c r="C17" s="55"/>
      <c r="D17" s="55"/>
      <c r="E17" s="55"/>
      <c r="F17" s="55"/>
      <c r="G17" s="55"/>
      <c r="H17" s="55"/>
      <c r="I17" s="55"/>
    </row>
    <row r="18" spans="1:9" ht="18.75" customHeight="1">
      <c r="A18" s="335" t="s">
        <v>64</v>
      </c>
      <c r="B18" s="335"/>
      <c r="C18" s="335"/>
      <c r="D18" s="335"/>
      <c r="E18" s="335"/>
      <c r="F18" s="335"/>
      <c r="G18" s="335"/>
      <c r="H18" s="335"/>
      <c r="I18" s="335"/>
    </row>
    <row r="19" spans="1:9" ht="18.75" customHeight="1">
      <c r="A19" s="335" t="s">
        <v>65</v>
      </c>
      <c r="B19" s="335"/>
      <c r="C19" s="335"/>
      <c r="D19" s="335"/>
      <c r="E19" s="335"/>
      <c r="F19" s="335"/>
      <c r="G19" s="335"/>
      <c r="H19" s="335"/>
      <c r="I19" s="335"/>
    </row>
    <row r="20" spans="1:9" ht="18.75" customHeight="1">
      <c r="A20" s="335" t="s">
        <v>66</v>
      </c>
      <c r="B20" s="335"/>
      <c r="C20" s="335"/>
      <c r="D20" s="335"/>
      <c r="E20" s="335"/>
      <c r="F20" s="335"/>
      <c r="G20" s="335"/>
      <c r="H20" s="335"/>
      <c r="I20" s="335"/>
    </row>
    <row r="21" spans="1:9" ht="18.75" customHeight="1">
      <c r="A21" s="335" t="s">
        <v>67</v>
      </c>
      <c r="B21" s="335"/>
      <c r="C21" s="335"/>
      <c r="D21" s="335"/>
      <c r="E21" s="335"/>
      <c r="F21" s="335"/>
      <c r="G21" s="335"/>
      <c r="H21" s="335"/>
      <c r="I21" s="335"/>
    </row>
    <row r="22" spans="1:9" ht="18.75" customHeight="1">
      <c r="A22" s="335" t="s">
        <v>68</v>
      </c>
      <c r="B22" s="335"/>
      <c r="C22" s="335"/>
      <c r="D22" s="335"/>
      <c r="E22" s="335"/>
      <c r="F22" s="335"/>
      <c r="G22" s="335"/>
      <c r="H22" s="335"/>
      <c r="I22" s="335"/>
    </row>
    <row r="23" spans="1:9" ht="18.75" customHeight="1">
      <c r="A23" s="335" t="s">
        <v>84</v>
      </c>
      <c r="B23" s="335"/>
      <c r="C23" s="335"/>
      <c r="D23" s="335"/>
      <c r="E23" s="335"/>
      <c r="F23" s="335"/>
      <c r="G23" s="335"/>
      <c r="H23" s="335"/>
      <c r="I23" s="335"/>
    </row>
    <row r="24" spans="1:9" ht="18.75" customHeight="1">
      <c r="A24" s="335" t="s">
        <v>85</v>
      </c>
      <c r="B24" s="335"/>
      <c r="C24" s="335"/>
      <c r="D24" s="335"/>
      <c r="E24" s="335"/>
      <c r="F24" s="335"/>
      <c r="G24" s="335"/>
      <c r="H24" s="335"/>
      <c r="I24" s="335"/>
    </row>
    <row r="25" spans="1:9" ht="18.75" customHeight="1">
      <c r="A25" s="335" t="s">
        <v>87</v>
      </c>
      <c r="B25" s="335"/>
      <c r="C25" s="335"/>
      <c r="D25" s="335"/>
      <c r="E25" s="335"/>
      <c r="F25" s="335"/>
      <c r="G25" s="335"/>
      <c r="H25" s="335"/>
      <c r="I25" s="335"/>
    </row>
    <row r="26" spans="1:9" ht="18.75" customHeight="1">
      <c r="A26" s="335" t="s">
        <v>98</v>
      </c>
      <c r="B26" s="335"/>
      <c r="C26" s="335"/>
      <c r="D26" s="335"/>
      <c r="E26" s="335"/>
      <c r="F26" s="335"/>
      <c r="G26" s="335"/>
      <c r="H26" s="335"/>
      <c r="I26" s="335"/>
    </row>
    <row r="27" spans="1:9" ht="18.75" customHeight="1">
      <c r="A27" s="335" t="s">
        <v>86</v>
      </c>
      <c r="B27" s="335"/>
      <c r="C27" s="335"/>
      <c r="D27" s="335"/>
      <c r="E27" s="335"/>
      <c r="F27" s="335"/>
      <c r="G27" s="335"/>
      <c r="H27" s="335"/>
      <c r="I27" s="335"/>
    </row>
    <row r="28" spans="1:9" ht="18.75" customHeight="1">
      <c r="A28" s="335" t="s">
        <v>69</v>
      </c>
      <c r="B28" s="335"/>
      <c r="C28" s="335"/>
      <c r="D28" s="335"/>
      <c r="E28" s="335"/>
      <c r="F28" s="335"/>
      <c r="G28" s="335"/>
      <c r="H28" s="335"/>
      <c r="I28" s="335"/>
    </row>
    <row r="29" spans="1:9" ht="18.75" customHeight="1">
      <c r="A29" s="54" t="s">
        <v>83</v>
      </c>
      <c r="B29" s="54"/>
      <c r="C29" s="54"/>
      <c r="D29" s="54"/>
      <c r="E29" s="54"/>
      <c r="F29" s="54"/>
      <c r="G29" s="54"/>
      <c r="H29" s="54"/>
      <c r="I29" s="54"/>
    </row>
    <row r="30" spans="1:9" ht="18.75" customHeight="1">
      <c r="A30" s="53" t="s">
        <v>91</v>
      </c>
      <c r="B30" s="53"/>
      <c r="C30" s="53"/>
      <c r="D30" s="53"/>
      <c r="E30" s="53"/>
      <c r="F30" s="53"/>
      <c r="G30" s="53"/>
      <c r="H30" s="53"/>
      <c r="I30" s="53"/>
    </row>
    <row r="31" spans="1:9" ht="18.75" customHeight="1">
      <c r="A31" s="53"/>
      <c r="B31" s="53"/>
      <c r="C31" s="53"/>
      <c r="D31" s="53"/>
      <c r="E31" s="53"/>
      <c r="F31" s="53"/>
      <c r="G31" s="53"/>
      <c r="H31" s="53"/>
      <c r="I31" s="53"/>
    </row>
    <row r="32" spans="1:9" ht="18.75" customHeight="1">
      <c r="A32" s="336" t="s">
        <v>82</v>
      </c>
      <c r="B32" s="336"/>
      <c r="C32" s="336"/>
      <c r="D32" s="336"/>
      <c r="E32" s="336"/>
      <c r="F32" s="336"/>
      <c r="G32" s="336"/>
      <c r="H32" s="336"/>
      <c r="I32" s="336"/>
    </row>
    <row r="33" spans="1:9" ht="18.75" customHeight="1">
      <c r="A33" s="53"/>
      <c r="B33" s="53"/>
      <c r="C33" s="53"/>
      <c r="D33" s="53"/>
      <c r="E33" s="53"/>
      <c r="F33" s="53"/>
      <c r="G33" s="53"/>
      <c r="H33" s="53"/>
      <c r="I33" s="53"/>
    </row>
    <row r="34" spans="1:9" ht="18.75" customHeight="1">
      <c r="A34" s="341" t="s">
        <v>45</v>
      </c>
      <c r="B34" s="342"/>
      <c r="C34" s="343"/>
      <c r="D34" s="341" t="s">
        <v>70</v>
      </c>
      <c r="E34" s="342"/>
      <c r="F34" s="343"/>
      <c r="G34" s="340" t="s">
        <v>74</v>
      </c>
      <c r="H34" s="340"/>
      <c r="I34" s="56" t="s">
        <v>73</v>
      </c>
    </row>
    <row r="35" spans="1:9" ht="18.75" customHeight="1">
      <c r="A35" s="354">
        <f>'２．参加確認'!E15</f>
        <v>0</v>
      </c>
      <c r="B35" s="355"/>
      <c r="C35" s="356"/>
      <c r="D35" s="350" t="s">
        <v>89</v>
      </c>
      <c r="E35" s="324"/>
      <c r="F35" s="57"/>
      <c r="G35" s="325">
        <v>650</v>
      </c>
      <c r="H35" s="57"/>
      <c r="I35" s="323">
        <f>E35*G35</f>
        <v>0</v>
      </c>
    </row>
    <row r="36" spans="1:9" ht="18.75" customHeight="1">
      <c r="A36" s="357"/>
      <c r="B36" s="358"/>
      <c r="C36" s="359"/>
      <c r="D36" s="351"/>
      <c r="E36" s="324"/>
      <c r="F36" s="58"/>
      <c r="G36" s="325"/>
      <c r="H36" s="58"/>
      <c r="I36" s="323"/>
    </row>
    <row r="37" spans="1:9" ht="18.75" customHeight="1">
      <c r="A37" s="357"/>
      <c r="B37" s="358"/>
      <c r="C37" s="359"/>
      <c r="D37" s="352"/>
      <c r="E37" s="324"/>
      <c r="F37" s="59" t="s">
        <v>71</v>
      </c>
      <c r="G37" s="325"/>
      <c r="H37" s="59" t="s">
        <v>72</v>
      </c>
      <c r="I37" s="323"/>
    </row>
    <row r="38" spans="1:9" ht="18.75" customHeight="1">
      <c r="A38" s="357"/>
      <c r="B38" s="358"/>
      <c r="C38" s="359"/>
      <c r="D38" s="353" t="s">
        <v>90</v>
      </c>
      <c r="E38" s="324"/>
      <c r="F38" s="57"/>
      <c r="G38" s="325">
        <v>720</v>
      </c>
      <c r="H38" s="57"/>
      <c r="I38" s="323">
        <f>E38*G38</f>
        <v>0</v>
      </c>
    </row>
    <row r="39" spans="1:9" ht="18.75" customHeight="1">
      <c r="A39" s="357"/>
      <c r="B39" s="358"/>
      <c r="C39" s="359"/>
      <c r="D39" s="351"/>
      <c r="E39" s="324"/>
      <c r="F39" s="58"/>
      <c r="G39" s="325"/>
      <c r="H39" s="58"/>
      <c r="I39" s="323"/>
    </row>
    <row r="40" spans="1:9" ht="18.75" customHeight="1">
      <c r="A40" s="357"/>
      <c r="B40" s="358"/>
      <c r="C40" s="359"/>
      <c r="D40" s="352"/>
      <c r="E40" s="324"/>
      <c r="F40" s="59" t="s">
        <v>71</v>
      </c>
      <c r="G40" s="325"/>
      <c r="H40" s="59" t="s">
        <v>72</v>
      </c>
      <c r="I40" s="323"/>
    </row>
    <row r="41" spans="1:9" ht="18.75" customHeight="1">
      <c r="A41" s="357"/>
      <c r="B41" s="358"/>
      <c r="C41" s="359"/>
      <c r="D41" s="344" t="s">
        <v>92</v>
      </c>
      <c r="E41" s="347">
        <f>E35+E38</f>
        <v>0</v>
      </c>
      <c r="F41" s="57"/>
      <c r="G41" s="326">
        <f>I35+I38</f>
        <v>0</v>
      </c>
      <c r="H41" s="327"/>
      <c r="I41" s="328"/>
    </row>
    <row r="42" spans="1:9" ht="18.75" customHeight="1">
      <c r="A42" s="357"/>
      <c r="B42" s="358"/>
      <c r="C42" s="359"/>
      <c r="D42" s="345"/>
      <c r="E42" s="348"/>
      <c r="F42" s="58"/>
      <c r="G42" s="329"/>
      <c r="H42" s="330"/>
      <c r="I42" s="331"/>
    </row>
    <row r="43" spans="1:9" ht="18.75" customHeight="1">
      <c r="A43" s="360"/>
      <c r="B43" s="361"/>
      <c r="C43" s="362"/>
      <c r="D43" s="346"/>
      <c r="E43" s="349"/>
      <c r="F43" s="59" t="s">
        <v>93</v>
      </c>
      <c r="G43" s="332"/>
      <c r="H43" s="333"/>
      <c r="I43" s="334"/>
    </row>
    <row r="44" spans="1:9" ht="18.75" customHeight="1">
      <c r="A44" s="305" t="s">
        <v>76</v>
      </c>
      <c r="B44" s="306"/>
      <c r="C44" s="307"/>
      <c r="D44" s="314" t="s">
        <v>78</v>
      </c>
      <c r="E44" s="315"/>
      <c r="F44" s="315"/>
      <c r="G44" s="315"/>
      <c r="H44" s="315"/>
      <c r="I44" s="316"/>
    </row>
    <row r="45" spans="1:9" ht="18.75" customHeight="1">
      <c r="A45" s="308"/>
      <c r="B45" s="309"/>
      <c r="C45" s="310"/>
      <c r="D45" s="317"/>
      <c r="E45" s="318"/>
      <c r="F45" s="318"/>
      <c r="G45" s="318"/>
      <c r="H45" s="318"/>
      <c r="I45" s="319"/>
    </row>
    <row r="46" spans="1:9" ht="18.75" customHeight="1">
      <c r="A46" s="311"/>
      <c r="B46" s="312"/>
      <c r="C46" s="313"/>
      <c r="D46" s="320" t="s">
        <v>77</v>
      </c>
      <c r="E46" s="321"/>
      <c r="F46" s="321"/>
      <c r="G46" s="321"/>
      <c r="H46" s="321"/>
      <c r="I46" s="322"/>
    </row>
    <row r="47" spans="1:9">
      <c r="A47" s="53" t="s">
        <v>95</v>
      </c>
      <c r="B47" s="53"/>
      <c r="C47" s="53"/>
      <c r="D47" s="53"/>
      <c r="E47" s="53"/>
      <c r="F47" s="53"/>
      <c r="G47" s="53"/>
      <c r="H47" s="53"/>
      <c r="I47" s="53"/>
    </row>
    <row r="48" spans="1:9">
      <c r="A48" s="60" t="s">
        <v>88</v>
      </c>
      <c r="B48" s="53"/>
      <c r="C48" s="53"/>
      <c r="D48" s="53"/>
      <c r="E48" s="53"/>
      <c r="F48" s="53"/>
      <c r="G48" s="53"/>
      <c r="H48" s="53"/>
      <c r="I48" s="53"/>
    </row>
    <row r="49" spans="1:9">
      <c r="A49" s="53" t="s">
        <v>96</v>
      </c>
      <c r="B49" s="53"/>
      <c r="C49" s="53"/>
      <c r="D49" s="53"/>
      <c r="E49" s="53"/>
      <c r="F49" s="53"/>
      <c r="G49" s="53"/>
      <c r="H49" s="53"/>
      <c r="I49" s="53"/>
    </row>
  </sheetData>
  <mergeCells count="40">
    <mergeCell ref="G34:H34"/>
    <mergeCell ref="A34:C34"/>
    <mergeCell ref="D34:F34"/>
    <mergeCell ref="D41:D43"/>
    <mergeCell ref="E41:E43"/>
    <mergeCell ref="D35:D37"/>
    <mergeCell ref="D38:D40"/>
    <mergeCell ref="A35:C43"/>
    <mergeCell ref="A12:I12"/>
    <mergeCell ref="A9:I9"/>
    <mergeCell ref="A10:I10"/>
    <mergeCell ref="A13:I13"/>
    <mergeCell ref="A18:I18"/>
    <mergeCell ref="A14:I14"/>
    <mergeCell ref="A16:I16"/>
    <mergeCell ref="A32:I32"/>
    <mergeCell ref="A26:I26"/>
    <mergeCell ref="A27:I27"/>
    <mergeCell ref="A28:I28"/>
    <mergeCell ref="A20:I20"/>
    <mergeCell ref="A21:I21"/>
    <mergeCell ref="A22:I22"/>
    <mergeCell ref="A23:I23"/>
    <mergeCell ref="A24:I24"/>
    <mergeCell ref="A1:I2"/>
    <mergeCell ref="A3:I4"/>
    <mergeCell ref="A5:I6"/>
    <mergeCell ref="A7:I8"/>
    <mergeCell ref="A44:C46"/>
    <mergeCell ref="D44:I45"/>
    <mergeCell ref="D46:I46"/>
    <mergeCell ref="I35:I37"/>
    <mergeCell ref="E35:E37"/>
    <mergeCell ref="G35:G37"/>
    <mergeCell ref="E38:E40"/>
    <mergeCell ref="G38:G40"/>
    <mergeCell ref="I38:I40"/>
    <mergeCell ref="G41:I43"/>
    <mergeCell ref="A19:I19"/>
    <mergeCell ref="A25:I25"/>
  </mergeCells>
  <phoneticPr fontId="1"/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N35"/>
  <sheetViews>
    <sheetView view="pageBreakPreview" zoomScale="110" zoomScaleNormal="100" zoomScaleSheetLayoutView="110" workbookViewId="0">
      <selection sqref="A1:I1"/>
    </sheetView>
  </sheetViews>
  <sheetFormatPr baseColWidth="10" defaultColWidth="8.83203125" defaultRowHeight="14"/>
  <cols>
    <col min="1" max="1" width="4.1640625" customWidth="1"/>
    <col min="2" max="3" width="16.1640625" customWidth="1"/>
    <col min="4" max="8" width="5.6640625" customWidth="1"/>
    <col min="9" max="9" width="23.6640625" customWidth="1"/>
  </cols>
  <sheetData>
    <row r="1" spans="1:14" ht="33.75" customHeight="1">
      <c r="A1" s="290" t="s">
        <v>161</v>
      </c>
      <c r="B1" s="290"/>
      <c r="C1" s="290"/>
      <c r="D1" s="290"/>
      <c r="E1" s="290"/>
      <c r="F1" s="290"/>
      <c r="G1" s="290"/>
      <c r="H1" s="290"/>
      <c r="I1" s="290"/>
    </row>
    <row r="2" spans="1:14" ht="33.75" customHeight="1">
      <c r="A2" s="291" t="s">
        <v>23</v>
      </c>
      <c r="B2" s="291"/>
      <c r="C2" s="291"/>
      <c r="D2" s="291"/>
      <c r="E2" s="291"/>
      <c r="F2" s="291"/>
      <c r="G2" s="291"/>
      <c r="H2" s="291"/>
      <c r="I2" s="291"/>
    </row>
    <row r="3" spans="1:14" ht="24">
      <c r="A3" s="375"/>
      <c r="B3" s="375"/>
      <c r="C3" s="375"/>
      <c r="D3" s="375"/>
      <c r="E3" s="375"/>
      <c r="F3" s="375"/>
      <c r="G3" s="375"/>
      <c r="H3" s="375"/>
      <c r="I3" s="375"/>
    </row>
    <row r="4" spans="1:14" ht="43.5" customHeight="1">
      <c r="A4" s="372" t="s">
        <v>9</v>
      </c>
      <c r="B4" s="372"/>
      <c r="C4" s="378">
        <f>'２．参加確認'!E15</f>
        <v>0</v>
      </c>
      <c r="D4" s="378"/>
      <c r="E4" s="378"/>
      <c r="F4" s="378"/>
      <c r="G4" s="378"/>
      <c r="H4" s="378"/>
      <c r="I4" s="378"/>
    </row>
    <row r="5" spans="1:14" ht="3" customHeight="1">
      <c r="A5" s="373"/>
      <c r="B5" s="373"/>
      <c r="C5" s="8"/>
      <c r="D5" s="8"/>
      <c r="E5" s="8"/>
      <c r="F5" s="8"/>
      <c r="G5" s="8"/>
      <c r="H5" s="8"/>
      <c r="I5" s="8"/>
    </row>
    <row r="6" spans="1:14" ht="18.75" customHeight="1">
      <c r="A6" s="376" t="s">
        <v>13</v>
      </c>
      <c r="B6" s="377"/>
      <c r="C6" s="14" t="s">
        <v>14</v>
      </c>
      <c r="D6" s="374" t="s">
        <v>15</v>
      </c>
      <c r="E6" s="374"/>
      <c r="F6" s="374"/>
      <c r="G6" s="374"/>
      <c r="H6" s="374"/>
      <c r="I6" s="14" t="s">
        <v>20</v>
      </c>
    </row>
    <row r="7" spans="1:14" ht="12.75" customHeight="1">
      <c r="A7" s="366" t="s">
        <v>17</v>
      </c>
      <c r="B7" s="367"/>
      <c r="C7" s="379"/>
      <c r="D7" s="388" t="s">
        <v>21</v>
      </c>
      <c r="E7" s="388"/>
      <c r="F7" s="388"/>
      <c r="G7" s="388"/>
      <c r="H7" s="388"/>
      <c r="I7" s="389"/>
    </row>
    <row r="8" spans="1:14" ht="12.75" customHeight="1">
      <c r="A8" s="368"/>
      <c r="B8" s="369"/>
      <c r="C8" s="380"/>
      <c r="D8" s="382"/>
      <c r="E8" s="383"/>
      <c r="F8" s="383"/>
      <c r="G8" s="383"/>
      <c r="H8" s="384"/>
      <c r="I8" s="390"/>
    </row>
    <row r="9" spans="1:14" ht="12.75" customHeight="1">
      <c r="A9" s="370"/>
      <c r="B9" s="371"/>
      <c r="C9" s="381"/>
      <c r="D9" s="385"/>
      <c r="E9" s="386"/>
      <c r="F9" s="386"/>
      <c r="G9" s="386"/>
      <c r="H9" s="387"/>
      <c r="I9" s="391"/>
    </row>
    <row r="10" spans="1:14" ht="12" customHeight="1">
      <c r="A10" s="366" t="s">
        <v>18</v>
      </c>
      <c r="B10" s="367"/>
      <c r="C10" s="379"/>
      <c r="D10" s="388" t="s">
        <v>21</v>
      </c>
      <c r="E10" s="388"/>
      <c r="F10" s="388"/>
      <c r="G10" s="388"/>
      <c r="H10" s="388"/>
      <c r="I10" s="389"/>
    </row>
    <row r="11" spans="1:14" ht="12" customHeight="1">
      <c r="A11" s="368"/>
      <c r="B11" s="369"/>
      <c r="C11" s="380"/>
      <c r="D11" s="382"/>
      <c r="E11" s="383"/>
      <c r="F11" s="383"/>
      <c r="G11" s="383"/>
      <c r="H11" s="384"/>
      <c r="I11" s="390"/>
    </row>
    <row r="12" spans="1:14" ht="12" customHeight="1">
      <c r="A12" s="370"/>
      <c r="B12" s="371"/>
      <c r="C12" s="381"/>
      <c r="D12" s="385"/>
      <c r="E12" s="386"/>
      <c r="F12" s="386"/>
      <c r="G12" s="386"/>
      <c r="H12" s="387"/>
      <c r="I12" s="391"/>
    </row>
    <row r="13" spans="1:14" ht="12" customHeight="1">
      <c r="A13" s="366" t="s">
        <v>16</v>
      </c>
      <c r="B13" s="367"/>
      <c r="C13" s="379"/>
      <c r="D13" s="388" t="s">
        <v>21</v>
      </c>
      <c r="E13" s="388"/>
      <c r="F13" s="388"/>
      <c r="G13" s="388"/>
      <c r="H13" s="388"/>
      <c r="I13" s="389"/>
    </row>
    <row r="14" spans="1:14" ht="12" customHeight="1">
      <c r="A14" s="368"/>
      <c r="B14" s="369"/>
      <c r="C14" s="380"/>
      <c r="D14" s="382"/>
      <c r="E14" s="383"/>
      <c r="F14" s="383"/>
      <c r="G14" s="383"/>
      <c r="H14" s="384"/>
      <c r="I14" s="390"/>
    </row>
    <row r="15" spans="1:14" ht="12" customHeight="1">
      <c r="A15" s="370"/>
      <c r="B15" s="371"/>
      <c r="C15" s="381"/>
      <c r="D15" s="385"/>
      <c r="E15" s="386"/>
      <c r="F15" s="386"/>
      <c r="G15" s="386"/>
      <c r="H15" s="387"/>
      <c r="I15" s="391"/>
    </row>
    <row r="16" spans="1:14" ht="12" customHeight="1">
      <c r="A16" s="366" t="s">
        <v>19</v>
      </c>
      <c r="B16" s="367"/>
      <c r="C16" s="379"/>
      <c r="D16" s="388" t="s">
        <v>21</v>
      </c>
      <c r="E16" s="388"/>
      <c r="F16" s="388"/>
      <c r="G16" s="388"/>
      <c r="H16" s="388"/>
      <c r="I16" s="389"/>
      <c r="J16" s="364" t="s">
        <v>136</v>
      </c>
      <c r="K16" s="365"/>
      <c r="L16" s="365"/>
      <c r="M16" s="365"/>
      <c r="N16" s="365"/>
    </row>
    <row r="17" spans="1:14" ht="12" customHeight="1">
      <c r="A17" s="368"/>
      <c r="B17" s="369"/>
      <c r="C17" s="380"/>
      <c r="D17" s="382"/>
      <c r="E17" s="383"/>
      <c r="F17" s="383"/>
      <c r="G17" s="383"/>
      <c r="H17" s="384"/>
      <c r="I17" s="390"/>
      <c r="J17" s="364"/>
      <c r="K17" s="365"/>
      <c r="L17" s="365"/>
      <c r="M17" s="365"/>
      <c r="N17" s="365"/>
    </row>
    <row r="18" spans="1:14" ht="12" customHeight="1">
      <c r="A18" s="370"/>
      <c r="B18" s="371"/>
      <c r="C18" s="381"/>
      <c r="D18" s="385"/>
      <c r="E18" s="386"/>
      <c r="F18" s="386"/>
      <c r="G18" s="386"/>
      <c r="H18" s="387"/>
      <c r="I18" s="391"/>
      <c r="J18" t="s">
        <v>133</v>
      </c>
    </row>
    <row r="19" spans="1:14" ht="3" customHeight="1">
      <c r="B19" s="13"/>
      <c r="C19" s="13"/>
      <c r="D19" s="13"/>
      <c r="E19" s="13"/>
      <c r="F19" s="13"/>
      <c r="G19" s="13"/>
      <c r="H19" s="13"/>
      <c r="I19" s="13"/>
    </row>
    <row r="20" spans="1:14">
      <c r="A20" s="279"/>
      <c r="B20" s="392" t="s">
        <v>0</v>
      </c>
      <c r="C20" s="396" t="s">
        <v>1</v>
      </c>
      <c r="D20" s="398" t="s">
        <v>3</v>
      </c>
      <c r="E20" s="399" t="s">
        <v>11</v>
      </c>
      <c r="F20" s="398" t="s">
        <v>4</v>
      </c>
      <c r="G20" s="398" t="s">
        <v>5</v>
      </c>
      <c r="H20" s="398" t="s">
        <v>6</v>
      </c>
      <c r="I20" s="9" t="s">
        <v>10</v>
      </c>
    </row>
    <row r="21" spans="1:14">
      <c r="A21" s="279"/>
      <c r="B21" s="393"/>
      <c r="C21" s="397"/>
      <c r="D21" s="398"/>
      <c r="E21" s="400"/>
      <c r="F21" s="398"/>
      <c r="G21" s="398"/>
      <c r="H21" s="398"/>
      <c r="I21" s="10" t="s">
        <v>12</v>
      </c>
      <c r="J21" t="s">
        <v>134</v>
      </c>
    </row>
    <row r="22" spans="1:14" ht="36" customHeight="1">
      <c r="A22" s="26">
        <v>1</v>
      </c>
      <c r="B22" s="11"/>
      <c r="C22" s="12"/>
      <c r="D22" s="26"/>
      <c r="E22" s="25"/>
      <c r="F22" s="26"/>
      <c r="G22" s="26"/>
      <c r="H22" s="26"/>
      <c r="I22" s="10"/>
      <c r="J22" s="363" t="s">
        <v>135</v>
      </c>
      <c r="K22" s="74"/>
    </row>
    <row r="23" spans="1:14" ht="36" customHeight="1">
      <c r="A23" s="26">
        <v>2</v>
      </c>
      <c r="B23" s="11"/>
      <c r="C23" s="12"/>
      <c r="D23" s="26"/>
      <c r="E23" s="25"/>
      <c r="F23" s="26"/>
      <c r="G23" s="26"/>
      <c r="H23" s="26"/>
      <c r="I23" s="10"/>
      <c r="J23" s="363" t="s">
        <v>135</v>
      </c>
      <c r="K23" s="74"/>
    </row>
    <row r="24" spans="1:14" ht="36" customHeight="1">
      <c r="A24" s="26">
        <v>3</v>
      </c>
      <c r="B24" s="11"/>
      <c r="C24" s="12"/>
      <c r="D24" s="26"/>
      <c r="E24" s="25"/>
      <c r="F24" s="26"/>
      <c r="G24" s="26"/>
      <c r="H24" s="26"/>
      <c r="I24" s="10"/>
      <c r="J24" s="363" t="s">
        <v>135</v>
      </c>
      <c r="K24" s="74"/>
    </row>
    <row r="25" spans="1:14" ht="36" customHeight="1">
      <c r="A25" s="26">
        <v>4</v>
      </c>
      <c r="B25" s="11"/>
      <c r="C25" s="12"/>
      <c r="D25" s="26"/>
      <c r="E25" s="25"/>
      <c r="F25" s="26"/>
      <c r="G25" s="26"/>
      <c r="H25" s="26"/>
      <c r="I25" s="10"/>
      <c r="J25" s="363" t="s">
        <v>135</v>
      </c>
      <c r="K25" s="74"/>
    </row>
    <row r="26" spans="1:14" ht="36" customHeight="1">
      <c r="A26" s="26">
        <v>5</v>
      </c>
      <c r="B26" s="11"/>
      <c r="C26" s="12"/>
      <c r="D26" s="26"/>
      <c r="E26" s="25"/>
      <c r="F26" s="26"/>
      <c r="G26" s="26"/>
      <c r="H26" s="26"/>
      <c r="I26" s="10"/>
      <c r="J26" s="363" t="s">
        <v>135</v>
      </c>
      <c r="K26" s="74"/>
    </row>
    <row r="27" spans="1:14" ht="36" customHeight="1">
      <c r="A27" s="26">
        <v>6</v>
      </c>
      <c r="B27" s="11"/>
      <c r="C27" s="12"/>
      <c r="D27" s="26"/>
      <c r="E27" s="25"/>
      <c r="F27" s="26"/>
      <c r="G27" s="26"/>
      <c r="H27" s="26"/>
      <c r="I27" s="10"/>
      <c r="J27" s="363" t="s">
        <v>135</v>
      </c>
      <c r="K27" s="74"/>
    </row>
    <row r="28" spans="1:14" ht="36" customHeight="1">
      <c r="A28" s="26">
        <v>7</v>
      </c>
      <c r="B28" s="11"/>
      <c r="C28" s="12"/>
      <c r="D28" s="26"/>
      <c r="E28" s="25"/>
      <c r="F28" s="26"/>
      <c r="G28" s="26"/>
      <c r="H28" s="26"/>
      <c r="I28" s="10"/>
      <c r="J28" s="363" t="s">
        <v>135</v>
      </c>
      <c r="K28" s="74"/>
    </row>
    <row r="29" spans="1:14" ht="36" customHeight="1">
      <c r="A29" s="26">
        <v>8</v>
      </c>
      <c r="B29" s="11"/>
      <c r="C29" s="12"/>
      <c r="D29" s="26"/>
      <c r="E29" s="25"/>
      <c r="F29" s="26"/>
      <c r="G29" s="26"/>
      <c r="H29" s="26"/>
      <c r="I29" s="10"/>
      <c r="J29" s="363" t="s">
        <v>135</v>
      </c>
      <c r="K29" s="74"/>
    </row>
    <row r="30" spans="1:14" ht="36" customHeight="1">
      <c r="A30" s="26">
        <v>9</v>
      </c>
      <c r="B30" s="11"/>
      <c r="C30" s="12"/>
      <c r="D30" s="26"/>
      <c r="E30" s="25"/>
      <c r="F30" s="26"/>
      <c r="G30" s="26"/>
      <c r="H30" s="26"/>
      <c r="I30" s="10"/>
      <c r="J30" s="363" t="s">
        <v>135</v>
      </c>
      <c r="K30" s="74"/>
    </row>
    <row r="31" spans="1:14" ht="36" customHeight="1">
      <c r="A31" s="26">
        <v>10</v>
      </c>
      <c r="B31" s="11"/>
      <c r="C31" s="12"/>
      <c r="D31" s="26"/>
      <c r="E31" s="25"/>
      <c r="F31" s="26"/>
      <c r="G31" s="26"/>
      <c r="H31" s="26"/>
      <c r="I31" s="10"/>
      <c r="J31" s="363" t="s">
        <v>135</v>
      </c>
      <c r="K31" s="74"/>
    </row>
    <row r="32" spans="1:14" ht="36" customHeight="1">
      <c r="A32" s="26">
        <v>11</v>
      </c>
      <c r="B32" s="11"/>
      <c r="C32" s="12"/>
      <c r="D32" s="26"/>
      <c r="E32" s="25"/>
      <c r="F32" s="26"/>
      <c r="G32" s="26"/>
      <c r="H32" s="26"/>
      <c r="I32" s="10"/>
      <c r="J32" s="363" t="s">
        <v>135</v>
      </c>
      <c r="K32" s="74"/>
    </row>
    <row r="33" spans="1:11" ht="36" customHeight="1">
      <c r="A33" s="26">
        <v>12</v>
      </c>
      <c r="B33" s="11"/>
      <c r="C33" s="12"/>
      <c r="D33" s="26"/>
      <c r="E33" s="25"/>
      <c r="F33" s="26"/>
      <c r="G33" s="26"/>
      <c r="H33" s="26"/>
      <c r="I33" s="10"/>
      <c r="J33" s="363" t="s">
        <v>135</v>
      </c>
      <c r="K33" s="74"/>
    </row>
    <row r="34" spans="1:11">
      <c r="B34" s="394" t="s">
        <v>58</v>
      </c>
      <c r="C34" s="395"/>
      <c r="D34" s="395"/>
      <c r="E34" s="395"/>
      <c r="F34" s="395"/>
      <c r="G34" s="395"/>
      <c r="H34" s="395"/>
      <c r="I34" s="395"/>
    </row>
    <row r="35" spans="1:11">
      <c r="B35" s="48" t="s">
        <v>39</v>
      </c>
      <c r="C35" s="48"/>
      <c r="D35" s="48"/>
      <c r="E35" s="48"/>
      <c r="F35" s="48"/>
      <c r="G35" s="48"/>
      <c r="H35" s="48"/>
      <c r="I35" s="48"/>
    </row>
  </sheetData>
  <mergeCells count="54">
    <mergeCell ref="A20:A21"/>
    <mergeCell ref="B20:B21"/>
    <mergeCell ref="B34:I34"/>
    <mergeCell ref="C20:C21"/>
    <mergeCell ref="D20:D21"/>
    <mergeCell ref="F20:F21"/>
    <mergeCell ref="G20:G21"/>
    <mergeCell ref="H20:H21"/>
    <mergeCell ref="E20:E21"/>
    <mergeCell ref="A16:B18"/>
    <mergeCell ref="I10:I12"/>
    <mergeCell ref="D11:H11"/>
    <mergeCell ref="D12:H12"/>
    <mergeCell ref="C13:C15"/>
    <mergeCell ref="I13:I15"/>
    <mergeCell ref="D16:H16"/>
    <mergeCell ref="C16:C18"/>
    <mergeCell ref="I16:I18"/>
    <mergeCell ref="D17:H17"/>
    <mergeCell ref="D18:H18"/>
    <mergeCell ref="D14:H14"/>
    <mergeCell ref="D15:H15"/>
    <mergeCell ref="D10:H10"/>
    <mergeCell ref="D13:H13"/>
    <mergeCell ref="C10:C12"/>
    <mergeCell ref="A7:B9"/>
    <mergeCell ref="A10:B12"/>
    <mergeCell ref="A13:B15"/>
    <mergeCell ref="A4:B4"/>
    <mergeCell ref="A1:I1"/>
    <mergeCell ref="A2:I2"/>
    <mergeCell ref="A5:B5"/>
    <mergeCell ref="D6:H6"/>
    <mergeCell ref="A3:I3"/>
    <mergeCell ref="A6:B6"/>
    <mergeCell ref="C4:I4"/>
    <mergeCell ref="C7:C9"/>
    <mergeCell ref="D8:H8"/>
    <mergeCell ref="D9:H9"/>
    <mergeCell ref="D7:H7"/>
    <mergeCell ref="I7:I9"/>
    <mergeCell ref="J16:N17"/>
    <mergeCell ref="J22:K22"/>
    <mergeCell ref="J23:K23"/>
    <mergeCell ref="J24:K24"/>
    <mergeCell ref="J25:K25"/>
    <mergeCell ref="J31:K31"/>
    <mergeCell ref="J32:K32"/>
    <mergeCell ref="J33:K33"/>
    <mergeCell ref="J26:K26"/>
    <mergeCell ref="J27:K27"/>
    <mergeCell ref="J28:K28"/>
    <mergeCell ref="J29:K29"/>
    <mergeCell ref="J30:K30"/>
  </mergeCells>
  <phoneticPr fontId="1"/>
  <dataValidations count="3">
    <dataValidation type="list" allowBlank="1" showInputMessage="1" showErrorMessage="1" sqref="F22:F33" xr:uid="{00000000-0002-0000-0500-000000000000}">
      <formula1>"五,四,参,弐,初,無"</formula1>
    </dataValidation>
    <dataValidation type="list" allowBlank="1" showInputMessage="1" showErrorMessage="1" sqref="E22:E33" xr:uid="{00000000-0002-0000-0500-000001000000}">
      <formula1>"45,44,43,42,41,40,39,38,37,36,35,34,33,32,31,30,29,28,27,26,25,24,23,22,21,20,19,18"</formula1>
    </dataValidation>
    <dataValidation type="list" allowBlank="1" showInputMessage="1" showErrorMessage="1" sqref="D22:D33" xr:uid="{00000000-0002-0000-0500-000002000000}">
      <formula1>"6,5,4,3,2,1"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3000000}">
          <x14:formula1>
            <xm:f>事務局作業!$B$15:$B$185</xm:f>
          </x14:formula1>
          <xm:sqref>H22:H33</xm:sqref>
        </x14:dataValidation>
        <x14:dataValidation type="list" allowBlank="1" showInputMessage="1" showErrorMessage="1" xr:uid="{00000000-0002-0000-0500-000004000000}">
          <x14:formula1>
            <xm:f>事務局作業!$B$10:$B$85</xm:f>
          </x14:formula1>
          <xm:sqref>G22:G33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N35"/>
  <sheetViews>
    <sheetView view="pageBreakPreview" zoomScale="110" zoomScaleNormal="100" zoomScaleSheetLayoutView="110" workbookViewId="0">
      <selection sqref="A1:I1"/>
    </sheetView>
  </sheetViews>
  <sheetFormatPr baseColWidth="10" defaultColWidth="9" defaultRowHeight="14"/>
  <cols>
    <col min="1" max="1" width="4.1640625" customWidth="1"/>
    <col min="2" max="3" width="16.1640625" customWidth="1"/>
    <col min="4" max="8" width="5.6640625" customWidth="1"/>
    <col min="9" max="9" width="23.6640625" customWidth="1"/>
  </cols>
  <sheetData>
    <row r="1" spans="1:14" ht="33.75" customHeight="1">
      <c r="A1" s="290" t="s">
        <v>161</v>
      </c>
      <c r="B1" s="290"/>
      <c r="C1" s="290"/>
      <c r="D1" s="290"/>
      <c r="E1" s="290"/>
      <c r="F1" s="290"/>
      <c r="G1" s="290"/>
      <c r="H1" s="290"/>
      <c r="I1" s="290"/>
    </row>
    <row r="2" spans="1:14" ht="33.75" customHeight="1">
      <c r="A2" s="291" t="s">
        <v>22</v>
      </c>
      <c r="B2" s="291"/>
      <c r="C2" s="291"/>
      <c r="D2" s="291"/>
      <c r="E2" s="291"/>
      <c r="F2" s="291"/>
      <c r="G2" s="291"/>
      <c r="H2" s="291"/>
      <c r="I2" s="291"/>
    </row>
    <row r="3" spans="1:14" ht="24">
      <c r="A3" s="8"/>
      <c r="B3" s="8"/>
      <c r="C3" s="8"/>
      <c r="D3" s="8"/>
      <c r="E3" s="8"/>
      <c r="F3" s="8"/>
      <c r="G3" s="8"/>
      <c r="H3" s="8"/>
      <c r="I3" s="8"/>
    </row>
    <row r="4" spans="1:14" ht="43.5" customHeight="1">
      <c r="A4" s="372" t="s">
        <v>9</v>
      </c>
      <c r="B4" s="372"/>
      <c r="C4" s="378">
        <f>'２．参加確認'!E15</f>
        <v>0</v>
      </c>
      <c r="D4" s="378"/>
      <c r="E4" s="378"/>
      <c r="F4" s="378"/>
      <c r="G4" s="378"/>
      <c r="H4" s="378"/>
      <c r="I4" s="378"/>
    </row>
    <row r="5" spans="1:14" ht="3" customHeight="1">
      <c r="A5" s="373"/>
      <c r="B5" s="373"/>
      <c r="C5" s="8"/>
      <c r="D5" s="8"/>
      <c r="E5" s="8"/>
      <c r="F5" s="8"/>
      <c r="G5" s="8"/>
      <c r="H5" s="8"/>
      <c r="I5" s="8"/>
    </row>
    <row r="6" spans="1:14" ht="18.75" customHeight="1">
      <c r="A6" s="376" t="s">
        <v>13</v>
      </c>
      <c r="B6" s="377"/>
      <c r="C6" s="14" t="s">
        <v>14</v>
      </c>
      <c r="D6" s="374" t="s">
        <v>15</v>
      </c>
      <c r="E6" s="374"/>
      <c r="F6" s="374"/>
      <c r="G6" s="374"/>
      <c r="H6" s="374"/>
      <c r="I6" s="14" t="s">
        <v>20</v>
      </c>
    </row>
    <row r="7" spans="1:14" ht="12.75" customHeight="1">
      <c r="A7" s="366" t="s">
        <v>17</v>
      </c>
      <c r="B7" s="367"/>
      <c r="C7" s="379"/>
      <c r="D7" s="388" t="s">
        <v>21</v>
      </c>
      <c r="E7" s="388"/>
      <c r="F7" s="388"/>
      <c r="G7" s="388"/>
      <c r="H7" s="388"/>
      <c r="I7" s="389"/>
    </row>
    <row r="8" spans="1:14" ht="12.75" customHeight="1">
      <c r="A8" s="368"/>
      <c r="B8" s="369"/>
      <c r="C8" s="380"/>
      <c r="D8" s="382"/>
      <c r="E8" s="383"/>
      <c r="F8" s="383"/>
      <c r="G8" s="383"/>
      <c r="H8" s="384"/>
      <c r="I8" s="390"/>
    </row>
    <row r="9" spans="1:14" ht="12.75" customHeight="1">
      <c r="A9" s="370"/>
      <c r="B9" s="371"/>
      <c r="C9" s="381"/>
      <c r="D9" s="385"/>
      <c r="E9" s="386"/>
      <c r="F9" s="386"/>
      <c r="G9" s="386"/>
      <c r="H9" s="387"/>
      <c r="I9" s="391"/>
    </row>
    <row r="10" spans="1:14" ht="12" customHeight="1">
      <c r="A10" s="366" t="s">
        <v>18</v>
      </c>
      <c r="B10" s="367"/>
      <c r="C10" s="379"/>
      <c r="D10" s="388" t="s">
        <v>21</v>
      </c>
      <c r="E10" s="388"/>
      <c r="F10" s="388"/>
      <c r="G10" s="388"/>
      <c r="H10" s="388"/>
      <c r="I10" s="389"/>
    </row>
    <row r="11" spans="1:14" ht="12" customHeight="1">
      <c r="A11" s="368"/>
      <c r="B11" s="369"/>
      <c r="C11" s="380"/>
      <c r="D11" s="382"/>
      <c r="E11" s="383"/>
      <c r="F11" s="383"/>
      <c r="G11" s="383"/>
      <c r="H11" s="384"/>
      <c r="I11" s="390"/>
    </row>
    <row r="12" spans="1:14" ht="12" customHeight="1">
      <c r="A12" s="370"/>
      <c r="B12" s="371"/>
      <c r="C12" s="381"/>
      <c r="D12" s="385"/>
      <c r="E12" s="386"/>
      <c r="F12" s="386"/>
      <c r="G12" s="386"/>
      <c r="H12" s="387"/>
      <c r="I12" s="391"/>
    </row>
    <row r="13" spans="1:14" ht="12" customHeight="1">
      <c r="A13" s="366" t="s">
        <v>16</v>
      </c>
      <c r="B13" s="367"/>
      <c r="C13" s="379"/>
      <c r="D13" s="388" t="s">
        <v>21</v>
      </c>
      <c r="E13" s="388"/>
      <c r="F13" s="388"/>
      <c r="G13" s="388"/>
      <c r="H13" s="388"/>
      <c r="I13" s="389"/>
    </row>
    <row r="14" spans="1:14" ht="12" customHeight="1">
      <c r="A14" s="368"/>
      <c r="B14" s="369"/>
      <c r="C14" s="380"/>
      <c r="D14" s="382"/>
      <c r="E14" s="383"/>
      <c r="F14" s="383"/>
      <c r="G14" s="383"/>
      <c r="H14" s="384"/>
      <c r="I14" s="390"/>
    </row>
    <row r="15" spans="1:14" ht="12" customHeight="1">
      <c r="A15" s="370"/>
      <c r="B15" s="371"/>
      <c r="C15" s="381"/>
      <c r="D15" s="385"/>
      <c r="E15" s="386"/>
      <c r="F15" s="386"/>
      <c r="G15" s="386"/>
      <c r="H15" s="387"/>
      <c r="I15" s="391"/>
    </row>
    <row r="16" spans="1:14" ht="12" customHeight="1">
      <c r="A16" s="366" t="s">
        <v>19</v>
      </c>
      <c r="B16" s="367"/>
      <c r="C16" s="379"/>
      <c r="D16" s="388" t="s">
        <v>21</v>
      </c>
      <c r="E16" s="388"/>
      <c r="F16" s="388"/>
      <c r="G16" s="388"/>
      <c r="H16" s="388"/>
      <c r="I16" s="389"/>
      <c r="J16" s="364" t="s">
        <v>136</v>
      </c>
      <c r="K16" s="365"/>
      <c r="L16" s="365"/>
      <c r="M16" s="365"/>
      <c r="N16" s="365"/>
    </row>
    <row r="17" spans="1:14" ht="12" customHeight="1">
      <c r="A17" s="368"/>
      <c r="B17" s="369"/>
      <c r="C17" s="380"/>
      <c r="D17" s="382"/>
      <c r="E17" s="383"/>
      <c r="F17" s="383"/>
      <c r="G17" s="383"/>
      <c r="H17" s="384"/>
      <c r="I17" s="390"/>
      <c r="J17" s="364"/>
      <c r="K17" s="365"/>
      <c r="L17" s="365"/>
      <c r="M17" s="365"/>
      <c r="N17" s="365"/>
    </row>
    <row r="18" spans="1:14" ht="12" customHeight="1">
      <c r="A18" s="370"/>
      <c r="B18" s="371"/>
      <c r="C18" s="381"/>
      <c r="D18" s="385"/>
      <c r="E18" s="386"/>
      <c r="F18" s="386"/>
      <c r="G18" s="386"/>
      <c r="H18" s="387"/>
      <c r="I18" s="391"/>
      <c r="J18" t="s">
        <v>133</v>
      </c>
    </row>
    <row r="19" spans="1:14" ht="3" customHeight="1">
      <c r="B19" s="13"/>
      <c r="C19" s="13"/>
      <c r="D19" s="13"/>
      <c r="E19" s="13"/>
      <c r="F19" s="13"/>
      <c r="G19" s="13"/>
      <c r="H19" s="13"/>
      <c r="I19" s="13"/>
    </row>
    <row r="20" spans="1:14">
      <c r="A20" s="279"/>
      <c r="B20" s="392" t="s">
        <v>0</v>
      </c>
      <c r="C20" s="396" t="s">
        <v>1</v>
      </c>
      <c r="D20" s="398" t="s">
        <v>3</v>
      </c>
      <c r="E20" s="399" t="s">
        <v>11</v>
      </c>
      <c r="F20" s="398" t="s">
        <v>4</v>
      </c>
      <c r="G20" s="398" t="s">
        <v>5</v>
      </c>
      <c r="H20" s="398" t="s">
        <v>6</v>
      </c>
      <c r="I20" s="9" t="s">
        <v>10</v>
      </c>
    </row>
    <row r="21" spans="1:14">
      <c r="A21" s="279"/>
      <c r="B21" s="393"/>
      <c r="C21" s="397"/>
      <c r="D21" s="398"/>
      <c r="E21" s="400"/>
      <c r="F21" s="398"/>
      <c r="G21" s="398"/>
      <c r="H21" s="398"/>
      <c r="I21" s="10" t="s">
        <v>12</v>
      </c>
      <c r="J21" t="s">
        <v>134</v>
      </c>
    </row>
    <row r="22" spans="1:14" ht="36" customHeight="1">
      <c r="A22" s="25">
        <v>1</v>
      </c>
      <c r="B22" s="11"/>
      <c r="C22" s="12"/>
      <c r="D22" s="25"/>
      <c r="E22" s="25"/>
      <c r="F22" s="25"/>
      <c r="G22" s="25"/>
      <c r="H22" s="25"/>
      <c r="I22" s="10"/>
      <c r="J22" s="363" t="s">
        <v>135</v>
      </c>
      <c r="K22" s="74"/>
    </row>
    <row r="23" spans="1:14" ht="36" customHeight="1">
      <c r="A23" s="25">
        <v>2</v>
      </c>
      <c r="B23" s="11"/>
      <c r="C23" s="12"/>
      <c r="D23" s="25"/>
      <c r="E23" s="25"/>
      <c r="F23" s="25"/>
      <c r="G23" s="25"/>
      <c r="H23" s="25"/>
      <c r="I23" s="10"/>
      <c r="J23" s="363" t="s">
        <v>135</v>
      </c>
      <c r="K23" s="74"/>
    </row>
    <row r="24" spans="1:14" ht="36" customHeight="1">
      <c r="A24" s="25">
        <v>3</v>
      </c>
      <c r="B24" s="11"/>
      <c r="C24" s="12"/>
      <c r="D24" s="25"/>
      <c r="E24" s="25"/>
      <c r="F24" s="25"/>
      <c r="G24" s="25"/>
      <c r="H24" s="25"/>
      <c r="I24" s="10"/>
      <c r="J24" s="363" t="s">
        <v>135</v>
      </c>
      <c r="K24" s="74"/>
    </row>
    <row r="25" spans="1:14" ht="36" customHeight="1">
      <c r="A25" s="25">
        <v>4</v>
      </c>
      <c r="B25" s="11"/>
      <c r="C25" s="12"/>
      <c r="D25" s="25"/>
      <c r="E25" s="25"/>
      <c r="F25" s="25"/>
      <c r="G25" s="25"/>
      <c r="H25" s="25"/>
      <c r="I25" s="10"/>
      <c r="J25" s="363" t="s">
        <v>135</v>
      </c>
      <c r="K25" s="74"/>
    </row>
    <row r="26" spans="1:14" ht="36" customHeight="1">
      <c r="A26" s="25">
        <v>5</v>
      </c>
      <c r="B26" s="11"/>
      <c r="C26" s="12"/>
      <c r="D26" s="25"/>
      <c r="E26" s="25"/>
      <c r="F26" s="25"/>
      <c r="G26" s="25"/>
      <c r="H26" s="25"/>
      <c r="I26" s="10"/>
      <c r="J26" s="363" t="s">
        <v>135</v>
      </c>
      <c r="K26" s="74"/>
    </row>
    <row r="27" spans="1:14" ht="36" customHeight="1">
      <c r="A27" s="25">
        <v>6</v>
      </c>
      <c r="B27" s="11"/>
      <c r="C27" s="12"/>
      <c r="D27" s="25"/>
      <c r="E27" s="25"/>
      <c r="F27" s="25"/>
      <c r="G27" s="25"/>
      <c r="H27" s="25"/>
      <c r="I27" s="10"/>
      <c r="J27" s="363" t="s">
        <v>135</v>
      </c>
      <c r="K27" s="74"/>
    </row>
    <row r="28" spans="1:14" ht="36" customHeight="1">
      <c r="A28" s="25">
        <v>7</v>
      </c>
      <c r="B28" s="11"/>
      <c r="C28" s="12"/>
      <c r="D28" s="26"/>
      <c r="E28" s="25"/>
      <c r="F28" s="26"/>
      <c r="G28" s="26"/>
      <c r="H28" s="26"/>
      <c r="I28" s="10"/>
      <c r="J28" s="363" t="s">
        <v>135</v>
      </c>
      <c r="K28" s="74"/>
    </row>
    <row r="29" spans="1:14" ht="36" customHeight="1">
      <c r="A29" s="25">
        <v>8</v>
      </c>
      <c r="B29" s="11"/>
      <c r="C29" s="12"/>
      <c r="D29" s="26"/>
      <c r="E29" s="25"/>
      <c r="F29" s="26"/>
      <c r="G29" s="26"/>
      <c r="H29" s="26"/>
      <c r="I29" s="10"/>
      <c r="J29" s="363" t="s">
        <v>135</v>
      </c>
      <c r="K29" s="74"/>
    </row>
    <row r="30" spans="1:14" ht="36" customHeight="1">
      <c r="A30" s="25">
        <v>9</v>
      </c>
      <c r="B30" s="11"/>
      <c r="C30" s="12"/>
      <c r="D30" s="26"/>
      <c r="E30" s="25"/>
      <c r="F30" s="26"/>
      <c r="G30" s="26"/>
      <c r="H30" s="26"/>
      <c r="I30" s="10"/>
      <c r="J30" s="363" t="s">
        <v>135</v>
      </c>
      <c r="K30" s="74"/>
    </row>
    <row r="31" spans="1:14" ht="36" customHeight="1">
      <c r="A31" s="25">
        <v>10</v>
      </c>
      <c r="B31" s="11"/>
      <c r="C31" s="12"/>
      <c r="D31" s="26"/>
      <c r="E31" s="25"/>
      <c r="F31" s="26"/>
      <c r="G31" s="26"/>
      <c r="H31" s="26"/>
      <c r="I31" s="10"/>
      <c r="J31" s="363" t="s">
        <v>135</v>
      </c>
      <c r="K31" s="74"/>
    </row>
    <row r="32" spans="1:14" ht="36" customHeight="1">
      <c r="A32" s="25">
        <v>11</v>
      </c>
      <c r="B32" s="11"/>
      <c r="C32" s="12"/>
      <c r="D32" s="26"/>
      <c r="E32" s="25"/>
      <c r="F32" s="26"/>
      <c r="G32" s="26"/>
      <c r="H32" s="26"/>
      <c r="I32" s="10"/>
      <c r="J32" s="363" t="s">
        <v>135</v>
      </c>
      <c r="K32" s="74"/>
    </row>
    <row r="33" spans="1:11" ht="36" customHeight="1">
      <c r="A33" s="25">
        <v>12</v>
      </c>
      <c r="B33" s="11"/>
      <c r="C33" s="12"/>
      <c r="D33" s="26"/>
      <c r="E33" s="25"/>
      <c r="F33" s="26"/>
      <c r="G33" s="26"/>
      <c r="H33" s="26"/>
      <c r="I33" s="10"/>
      <c r="J33" s="363" t="s">
        <v>135</v>
      </c>
      <c r="K33" s="74"/>
    </row>
    <row r="34" spans="1:11">
      <c r="B34" s="394" t="s">
        <v>58</v>
      </c>
      <c r="C34" s="395"/>
      <c r="D34" s="395"/>
      <c r="E34" s="395"/>
      <c r="F34" s="395"/>
      <c r="G34" s="395"/>
      <c r="H34" s="395"/>
      <c r="I34" s="395"/>
    </row>
    <row r="35" spans="1:11">
      <c r="B35" s="48" t="s">
        <v>39</v>
      </c>
      <c r="C35" s="48"/>
      <c r="D35" s="48"/>
      <c r="E35" s="48"/>
      <c r="F35" s="48"/>
      <c r="G35" s="48"/>
      <c r="H35" s="48"/>
      <c r="I35" s="48"/>
    </row>
  </sheetData>
  <mergeCells count="53">
    <mergeCell ref="A1:I1"/>
    <mergeCell ref="A2:I2"/>
    <mergeCell ref="A4:B4"/>
    <mergeCell ref="C4:I4"/>
    <mergeCell ref="I7:I9"/>
    <mergeCell ref="D8:H8"/>
    <mergeCell ref="D9:H9"/>
    <mergeCell ref="A5:B5"/>
    <mergeCell ref="A6:B6"/>
    <mergeCell ref="D6:H6"/>
    <mergeCell ref="A7:B9"/>
    <mergeCell ref="C7:C9"/>
    <mergeCell ref="D7:H7"/>
    <mergeCell ref="I10:I12"/>
    <mergeCell ref="D11:H11"/>
    <mergeCell ref="D12:H12"/>
    <mergeCell ref="I16:I18"/>
    <mergeCell ref="D17:H17"/>
    <mergeCell ref="D18:H18"/>
    <mergeCell ref="D13:H13"/>
    <mergeCell ref="I13:I15"/>
    <mergeCell ref="D14:H14"/>
    <mergeCell ref="D15:H15"/>
    <mergeCell ref="A16:B18"/>
    <mergeCell ref="C16:C18"/>
    <mergeCell ref="D16:H16"/>
    <mergeCell ref="A10:B12"/>
    <mergeCell ref="C10:C12"/>
    <mergeCell ref="D10:H10"/>
    <mergeCell ref="A13:B15"/>
    <mergeCell ref="C13:C15"/>
    <mergeCell ref="B34:I34"/>
    <mergeCell ref="B20:B21"/>
    <mergeCell ref="C20:C21"/>
    <mergeCell ref="A20:A21"/>
    <mergeCell ref="D20:D21"/>
    <mergeCell ref="E20:E21"/>
    <mergeCell ref="F20:F21"/>
    <mergeCell ref="G20:G21"/>
    <mergeCell ref="H20:H21"/>
    <mergeCell ref="J33:K33"/>
    <mergeCell ref="J29:K29"/>
    <mergeCell ref="J30:K30"/>
    <mergeCell ref="J31:K31"/>
    <mergeCell ref="J16:N17"/>
    <mergeCell ref="J32:K32"/>
    <mergeCell ref="J24:K24"/>
    <mergeCell ref="J25:K25"/>
    <mergeCell ref="J26:K26"/>
    <mergeCell ref="J27:K27"/>
    <mergeCell ref="J28:K28"/>
    <mergeCell ref="J22:K22"/>
    <mergeCell ref="J23:K23"/>
  </mergeCells>
  <phoneticPr fontId="1"/>
  <dataValidations count="3">
    <dataValidation type="list" allowBlank="1" showInputMessage="1" showErrorMessage="1" sqref="D22:D33" xr:uid="{00000000-0002-0000-0600-000000000000}">
      <formula1>"6,5,4,3,2,1"</formula1>
    </dataValidation>
    <dataValidation type="list" allowBlank="1" showInputMessage="1" showErrorMessage="1" sqref="E22:E33" xr:uid="{00000000-0002-0000-0600-000001000000}">
      <formula1>"45,44,43,42,41,40,39,38,37,36,35,34,33,32,31,30,29,28,27,26,25,24,23,22,21,20,19,18"</formula1>
    </dataValidation>
    <dataValidation type="list" allowBlank="1" showInputMessage="1" showErrorMessage="1" sqref="F22:F33" xr:uid="{00000000-0002-0000-0600-000002000000}">
      <formula1>"五,四,参,弐,初,無"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3000000}">
          <x14:formula1>
            <xm:f>事務局作業!$B$10:$B$85</xm:f>
          </x14:formula1>
          <xm:sqref>G22:G33</xm:sqref>
        </x14:dataValidation>
        <x14:dataValidation type="list" allowBlank="1" showInputMessage="1" showErrorMessage="1" xr:uid="{00000000-0002-0000-0600-000004000000}">
          <x14:formula1>
            <xm:f>事務局作業!$B$15:$B$185</xm:f>
          </x14:formula1>
          <xm:sqref>H22:H33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O39"/>
  <sheetViews>
    <sheetView view="pageBreakPreview" zoomScale="110" zoomScaleNormal="100" zoomScaleSheetLayoutView="110" workbookViewId="0">
      <selection sqref="A1:J1"/>
    </sheetView>
  </sheetViews>
  <sheetFormatPr baseColWidth="10" defaultColWidth="9" defaultRowHeight="14"/>
  <cols>
    <col min="1" max="1" width="6.1640625" customWidth="1"/>
    <col min="2" max="2" width="2.83203125" bestFit="1" customWidth="1"/>
    <col min="3" max="3" width="11.5" customWidth="1"/>
    <col min="4" max="4" width="16.1640625" customWidth="1"/>
    <col min="5" max="9" width="5.6640625" customWidth="1"/>
    <col min="10" max="10" width="23.6640625" customWidth="1"/>
  </cols>
  <sheetData>
    <row r="1" spans="1:15" ht="33.75" customHeight="1">
      <c r="A1" s="290" t="s">
        <v>161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5" ht="33.75" customHeight="1">
      <c r="A2" s="291" t="s">
        <v>140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15" ht="24">
      <c r="A3" s="8"/>
      <c r="B3" s="8"/>
      <c r="C3" s="8"/>
      <c r="D3" s="8"/>
      <c r="E3" s="8"/>
      <c r="F3" s="8"/>
      <c r="G3" s="8"/>
      <c r="H3" s="8"/>
      <c r="I3" s="8"/>
      <c r="J3" s="8"/>
    </row>
    <row r="4" spans="1:15" ht="43.5" customHeight="1">
      <c r="A4" s="372" t="s">
        <v>9</v>
      </c>
      <c r="B4" s="372"/>
      <c r="C4" s="372"/>
      <c r="D4" s="378">
        <f>'２．参加確認'!E15</f>
        <v>0</v>
      </c>
      <c r="E4" s="378"/>
      <c r="F4" s="378"/>
      <c r="G4" s="378"/>
      <c r="H4" s="378"/>
      <c r="I4" s="378"/>
      <c r="J4" s="378"/>
    </row>
    <row r="5" spans="1:15" ht="3" customHeight="1">
      <c r="A5" s="373"/>
      <c r="B5" s="373"/>
      <c r="C5" s="373"/>
      <c r="D5" s="8"/>
      <c r="E5" s="8"/>
      <c r="F5" s="8"/>
      <c r="G5" s="8"/>
      <c r="H5" s="8"/>
      <c r="I5" s="8"/>
      <c r="J5" s="8"/>
    </row>
    <row r="6" spans="1:15" ht="18.75" customHeight="1">
      <c r="A6" s="376" t="s">
        <v>13</v>
      </c>
      <c r="B6" s="420"/>
      <c r="C6" s="377"/>
      <c r="D6" s="14" t="s">
        <v>14</v>
      </c>
      <c r="E6" s="374" t="s">
        <v>15</v>
      </c>
      <c r="F6" s="374"/>
      <c r="G6" s="374"/>
      <c r="H6" s="374"/>
      <c r="I6" s="374"/>
      <c r="J6" s="14" t="s">
        <v>20</v>
      </c>
    </row>
    <row r="7" spans="1:15" ht="12.75" customHeight="1">
      <c r="A7" s="366" t="s">
        <v>17</v>
      </c>
      <c r="B7" s="417"/>
      <c r="C7" s="367"/>
      <c r="D7" s="379"/>
      <c r="E7" s="388" t="s">
        <v>21</v>
      </c>
      <c r="F7" s="388"/>
      <c r="G7" s="388"/>
      <c r="H7" s="388"/>
      <c r="I7" s="388"/>
      <c r="J7" s="389"/>
    </row>
    <row r="8" spans="1:15" ht="12.75" customHeight="1">
      <c r="A8" s="368"/>
      <c r="B8" s="418"/>
      <c r="C8" s="369"/>
      <c r="D8" s="380"/>
      <c r="E8" s="382"/>
      <c r="F8" s="383"/>
      <c r="G8" s="383"/>
      <c r="H8" s="383"/>
      <c r="I8" s="384"/>
      <c r="J8" s="390"/>
    </row>
    <row r="9" spans="1:15" ht="12.75" customHeight="1">
      <c r="A9" s="370"/>
      <c r="B9" s="419"/>
      <c r="C9" s="371"/>
      <c r="D9" s="381"/>
      <c r="E9" s="385"/>
      <c r="F9" s="386"/>
      <c r="G9" s="386"/>
      <c r="H9" s="386"/>
      <c r="I9" s="387"/>
      <c r="J9" s="391"/>
    </row>
    <row r="10" spans="1:15" ht="12" customHeight="1">
      <c r="A10" s="366" t="s">
        <v>18</v>
      </c>
      <c r="B10" s="417"/>
      <c r="C10" s="367"/>
      <c r="D10" s="379"/>
      <c r="E10" s="388" t="s">
        <v>21</v>
      </c>
      <c r="F10" s="388"/>
      <c r="G10" s="388"/>
      <c r="H10" s="388"/>
      <c r="I10" s="388"/>
      <c r="J10" s="389"/>
    </row>
    <row r="11" spans="1:15" ht="12" customHeight="1">
      <c r="A11" s="368"/>
      <c r="B11" s="418"/>
      <c r="C11" s="369"/>
      <c r="D11" s="380"/>
      <c r="E11" s="382"/>
      <c r="F11" s="383"/>
      <c r="G11" s="383"/>
      <c r="H11" s="383"/>
      <c r="I11" s="384"/>
      <c r="J11" s="390"/>
    </row>
    <row r="12" spans="1:15" ht="12" customHeight="1">
      <c r="A12" s="370"/>
      <c r="B12" s="419"/>
      <c r="C12" s="371"/>
      <c r="D12" s="381"/>
      <c r="E12" s="385"/>
      <c r="F12" s="386"/>
      <c r="G12" s="386"/>
      <c r="H12" s="386"/>
      <c r="I12" s="387"/>
      <c r="J12" s="391"/>
    </row>
    <row r="13" spans="1:15" ht="12" customHeight="1">
      <c r="A13" s="366" t="s">
        <v>16</v>
      </c>
      <c r="B13" s="417"/>
      <c r="C13" s="367"/>
      <c r="D13" s="379"/>
      <c r="E13" s="388" t="s">
        <v>21</v>
      </c>
      <c r="F13" s="388"/>
      <c r="G13" s="388"/>
      <c r="H13" s="388"/>
      <c r="I13" s="388"/>
      <c r="J13" s="389"/>
    </row>
    <row r="14" spans="1:15" ht="12" customHeight="1">
      <c r="A14" s="368"/>
      <c r="B14" s="418"/>
      <c r="C14" s="369"/>
      <c r="D14" s="380"/>
      <c r="E14" s="382"/>
      <c r="F14" s="383"/>
      <c r="G14" s="383"/>
      <c r="H14" s="383"/>
      <c r="I14" s="384"/>
      <c r="J14" s="390"/>
    </row>
    <row r="15" spans="1:15" ht="12" customHeight="1">
      <c r="A15" s="370"/>
      <c r="B15" s="419"/>
      <c r="C15" s="371"/>
      <c r="D15" s="381"/>
      <c r="E15" s="385"/>
      <c r="F15" s="386"/>
      <c r="G15" s="386"/>
      <c r="H15" s="386"/>
      <c r="I15" s="387"/>
      <c r="J15" s="391"/>
    </row>
    <row r="16" spans="1:15" ht="12" customHeight="1">
      <c r="A16" s="366" t="s">
        <v>19</v>
      </c>
      <c r="B16" s="417"/>
      <c r="C16" s="367"/>
      <c r="D16" s="379"/>
      <c r="E16" s="388" t="s">
        <v>21</v>
      </c>
      <c r="F16" s="388"/>
      <c r="G16" s="388"/>
      <c r="H16" s="388"/>
      <c r="I16" s="388"/>
      <c r="J16" s="389"/>
      <c r="K16" s="364" t="s">
        <v>136</v>
      </c>
      <c r="L16" s="365"/>
      <c r="M16" s="365"/>
      <c r="N16" s="365"/>
      <c r="O16" s="365"/>
    </row>
    <row r="17" spans="1:15" ht="12" customHeight="1">
      <c r="A17" s="368"/>
      <c r="B17" s="418"/>
      <c r="C17" s="369"/>
      <c r="D17" s="380"/>
      <c r="E17" s="382"/>
      <c r="F17" s="383"/>
      <c r="G17" s="383"/>
      <c r="H17" s="383"/>
      <c r="I17" s="384"/>
      <c r="J17" s="390"/>
      <c r="K17" s="364"/>
      <c r="L17" s="365"/>
      <c r="M17" s="365"/>
      <c r="N17" s="365"/>
      <c r="O17" s="365"/>
    </row>
    <row r="18" spans="1:15" ht="12" customHeight="1">
      <c r="A18" s="370"/>
      <c r="B18" s="419"/>
      <c r="C18" s="371"/>
      <c r="D18" s="381"/>
      <c r="E18" s="385"/>
      <c r="F18" s="386"/>
      <c r="G18" s="386"/>
      <c r="H18" s="386"/>
      <c r="I18" s="387"/>
      <c r="J18" s="391"/>
      <c r="K18" t="s">
        <v>133</v>
      </c>
    </row>
    <row r="19" spans="1:15" ht="3" customHeight="1">
      <c r="C19" s="13"/>
      <c r="D19" s="13"/>
      <c r="E19" s="13"/>
      <c r="F19" s="13"/>
      <c r="G19" s="13"/>
      <c r="H19" s="13"/>
      <c r="I19" s="13"/>
      <c r="J19" s="13"/>
    </row>
    <row r="20" spans="1:15">
      <c r="A20" s="413"/>
      <c r="B20" s="414"/>
      <c r="C20" s="392" t="s">
        <v>0</v>
      </c>
      <c r="D20" s="396" t="s">
        <v>1</v>
      </c>
      <c r="E20" s="398" t="s">
        <v>3</v>
      </c>
      <c r="F20" s="399" t="s">
        <v>11</v>
      </c>
      <c r="G20" s="398" t="s">
        <v>4</v>
      </c>
      <c r="H20" s="398" t="s">
        <v>5</v>
      </c>
      <c r="I20" s="398" t="s">
        <v>6</v>
      </c>
      <c r="J20" s="9" t="s">
        <v>10</v>
      </c>
    </row>
    <row r="21" spans="1:15">
      <c r="A21" s="415"/>
      <c r="B21" s="416"/>
      <c r="C21" s="393"/>
      <c r="D21" s="397"/>
      <c r="E21" s="398"/>
      <c r="F21" s="400"/>
      <c r="G21" s="398"/>
      <c r="H21" s="398"/>
      <c r="I21" s="398"/>
      <c r="J21" s="10" t="s">
        <v>12</v>
      </c>
      <c r="K21" t="s">
        <v>134</v>
      </c>
    </row>
    <row r="22" spans="1:15" ht="19.5" customHeight="1">
      <c r="A22" s="410" t="s">
        <v>30</v>
      </c>
      <c r="B22" s="407">
        <v>1</v>
      </c>
      <c r="C22" s="401"/>
      <c r="D22" s="403"/>
      <c r="E22" s="407"/>
      <c r="F22" s="408"/>
      <c r="G22" s="407"/>
      <c r="H22" s="407"/>
      <c r="I22" s="407"/>
      <c r="J22" s="405"/>
    </row>
    <row r="23" spans="1:15" ht="30" customHeight="1">
      <c r="A23" s="411"/>
      <c r="B23" s="407"/>
      <c r="C23" s="402"/>
      <c r="D23" s="404"/>
      <c r="E23" s="407"/>
      <c r="F23" s="409"/>
      <c r="G23" s="407"/>
      <c r="H23" s="407"/>
      <c r="I23" s="407"/>
      <c r="J23" s="406"/>
      <c r="K23" s="363" t="s">
        <v>135</v>
      </c>
      <c r="L23" s="74"/>
    </row>
    <row r="24" spans="1:15" ht="19.5" customHeight="1">
      <c r="A24" s="411"/>
      <c r="B24" s="407">
        <v>2</v>
      </c>
      <c r="C24" s="401"/>
      <c r="D24" s="403"/>
      <c r="E24" s="407"/>
      <c r="F24" s="408"/>
      <c r="G24" s="407"/>
      <c r="H24" s="407"/>
      <c r="I24" s="407"/>
      <c r="J24" s="405"/>
    </row>
    <row r="25" spans="1:15" ht="30" customHeight="1">
      <c r="A25" s="411"/>
      <c r="B25" s="407"/>
      <c r="C25" s="402"/>
      <c r="D25" s="404"/>
      <c r="E25" s="407"/>
      <c r="F25" s="409"/>
      <c r="G25" s="407"/>
      <c r="H25" s="407"/>
      <c r="I25" s="407"/>
      <c r="J25" s="406"/>
      <c r="K25" s="363" t="s">
        <v>135</v>
      </c>
      <c r="L25" s="74"/>
    </row>
    <row r="26" spans="1:15" ht="19.5" customHeight="1">
      <c r="A26" s="411"/>
      <c r="B26" s="407">
        <v>3</v>
      </c>
      <c r="C26" s="401"/>
      <c r="D26" s="403"/>
      <c r="E26" s="407"/>
      <c r="F26" s="408"/>
      <c r="G26" s="407"/>
      <c r="H26" s="407"/>
      <c r="I26" s="407"/>
      <c r="J26" s="405"/>
    </row>
    <row r="27" spans="1:15" ht="30" customHeight="1">
      <c r="A27" s="412"/>
      <c r="B27" s="407"/>
      <c r="C27" s="402"/>
      <c r="D27" s="404"/>
      <c r="E27" s="407"/>
      <c r="F27" s="409"/>
      <c r="G27" s="407"/>
      <c r="H27" s="407"/>
      <c r="I27" s="407"/>
      <c r="J27" s="406"/>
      <c r="K27" s="363" t="s">
        <v>135</v>
      </c>
      <c r="L27" s="74"/>
    </row>
    <row r="28" spans="1:15" ht="19.5" customHeight="1">
      <c r="A28" s="410" t="s">
        <v>31</v>
      </c>
      <c r="B28" s="407">
        <v>4</v>
      </c>
      <c r="C28" s="401"/>
      <c r="D28" s="403"/>
      <c r="E28" s="407"/>
      <c r="F28" s="408"/>
      <c r="G28" s="407"/>
      <c r="H28" s="407"/>
      <c r="I28" s="407"/>
      <c r="J28" s="405"/>
    </row>
    <row r="29" spans="1:15" ht="30" customHeight="1">
      <c r="A29" s="411"/>
      <c r="B29" s="407"/>
      <c r="C29" s="402"/>
      <c r="D29" s="404"/>
      <c r="E29" s="407"/>
      <c r="F29" s="409"/>
      <c r="G29" s="407"/>
      <c r="H29" s="407"/>
      <c r="I29" s="407"/>
      <c r="J29" s="406"/>
      <c r="K29" s="363" t="s">
        <v>135</v>
      </c>
      <c r="L29" s="74"/>
    </row>
    <row r="30" spans="1:15" ht="19.5" customHeight="1">
      <c r="A30" s="411"/>
      <c r="B30" s="407">
        <v>5</v>
      </c>
      <c r="C30" s="401"/>
      <c r="D30" s="403"/>
      <c r="E30" s="407"/>
      <c r="F30" s="408"/>
      <c r="G30" s="407"/>
      <c r="H30" s="407"/>
      <c r="I30" s="407"/>
      <c r="J30" s="405"/>
    </row>
    <row r="31" spans="1:15" ht="30" customHeight="1">
      <c r="A31" s="411"/>
      <c r="B31" s="407"/>
      <c r="C31" s="402"/>
      <c r="D31" s="404"/>
      <c r="E31" s="407"/>
      <c r="F31" s="409"/>
      <c r="G31" s="407"/>
      <c r="H31" s="407"/>
      <c r="I31" s="407"/>
      <c r="J31" s="406"/>
      <c r="K31" s="363" t="s">
        <v>135</v>
      </c>
      <c r="L31" s="74"/>
    </row>
    <row r="32" spans="1:15" ht="19.5" customHeight="1">
      <c r="A32" s="411"/>
      <c r="B32" s="407">
        <v>6</v>
      </c>
      <c r="C32" s="401"/>
      <c r="D32" s="403"/>
      <c r="E32" s="407"/>
      <c r="F32" s="408"/>
      <c r="G32" s="407"/>
      <c r="H32" s="407"/>
      <c r="I32" s="407"/>
      <c r="J32" s="405"/>
    </row>
    <row r="33" spans="1:12" ht="30" customHeight="1">
      <c r="A33" s="412"/>
      <c r="B33" s="407"/>
      <c r="C33" s="402"/>
      <c r="D33" s="404"/>
      <c r="E33" s="407"/>
      <c r="F33" s="409"/>
      <c r="G33" s="407"/>
      <c r="H33" s="407"/>
      <c r="I33" s="407"/>
      <c r="J33" s="406"/>
      <c r="K33" s="363" t="s">
        <v>135</v>
      </c>
      <c r="L33" s="74"/>
    </row>
    <row r="34" spans="1:12" ht="19.5" customHeight="1">
      <c r="A34" s="410" t="s">
        <v>32</v>
      </c>
      <c r="B34" s="407">
        <v>7</v>
      </c>
      <c r="C34" s="401"/>
      <c r="D34" s="403"/>
      <c r="E34" s="407"/>
      <c r="F34" s="408"/>
      <c r="G34" s="407"/>
      <c r="H34" s="407"/>
      <c r="I34" s="407"/>
      <c r="J34" s="405"/>
    </row>
    <row r="35" spans="1:12" ht="30" customHeight="1">
      <c r="A35" s="411"/>
      <c r="B35" s="407"/>
      <c r="C35" s="402"/>
      <c r="D35" s="404"/>
      <c r="E35" s="407"/>
      <c r="F35" s="409"/>
      <c r="G35" s="407"/>
      <c r="H35" s="407"/>
      <c r="I35" s="407"/>
      <c r="J35" s="406"/>
      <c r="K35" s="363" t="s">
        <v>135</v>
      </c>
      <c r="L35" s="74"/>
    </row>
    <row r="36" spans="1:12" ht="19.5" customHeight="1">
      <c r="A36" s="411"/>
      <c r="B36" s="407">
        <v>8</v>
      </c>
      <c r="C36" s="401"/>
      <c r="D36" s="403"/>
      <c r="E36" s="407"/>
      <c r="F36" s="408"/>
      <c r="G36" s="407"/>
      <c r="H36" s="407"/>
      <c r="I36" s="407"/>
      <c r="J36" s="405"/>
    </row>
    <row r="37" spans="1:12" ht="30" customHeight="1">
      <c r="A37" s="412"/>
      <c r="B37" s="407"/>
      <c r="C37" s="402"/>
      <c r="D37" s="404"/>
      <c r="E37" s="407"/>
      <c r="F37" s="409"/>
      <c r="G37" s="407"/>
      <c r="H37" s="407"/>
      <c r="I37" s="407"/>
      <c r="J37" s="406"/>
      <c r="K37" s="363" t="s">
        <v>135</v>
      </c>
      <c r="L37" s="74"/>
    </row>
    <row r="38" spans="1:12">
      <c r="C38" s="394" t="s">
        <v>58</v>
      </c>
      <c r="D38" s="395"/>
      <c r="E38" s="395"/>
      <c r="F38" s="395"/>
      <c r="G38" s="395"/>
      <c r="H38" s="395"/>
      <c r="I38" s="395"/>
      <c r="J38" s="395"/>
    </row>
    <row r="39" spans="1:12">
      <c r="C39" s="48" t="s">
        <v>39</v>
      </c>
      <c r="D39" s="48"/>
      <c r="E39" s="48"/>
      <c r="F39" s="48"/>
      <c r="G39" s="48"/>
      <c r="H39" s="48"/>
      <c r="I39" s="48"/>
      <c r="J39" s="48"/>
    </row>
  </sheetData>
  <mergeCells count="124">
    <mergeCell ref="A6:C6"/>
    <mergeCell ref="E6:I6"/>
    <mergeCell ref="J7:J9"/>
    <mergeCell ref="A1:J1"/>
    <mergeCell ref="A2:J2"/>
    <mergeCell ref="A4:C4"/>
    <mergeCell ref="D4:J4"/>
    <mergeCell ref="A5:C5"/>
    <mergeCell ref="A7:C9"/>
    <mergeCell ref="D7:D9"/>
    <mergeCell ref="E7:I7"/>
    <mergeCell ref="E8:I8"/>
    <mergeCell ref="E9:I9"/>
    <mergeCell ref="J10:J12"/>
    <mergeCell ref="E11:I11"/>
    <mergeCell ref="E12:I12"/>
    <mergeCell ref="A13:C15"/>
    <mergeCell ref="D13:D15"/>
    <mergeCell ref="E13:I13"/>
    <mergeCell ref="J13:J15"/>
    <mergeCell ref="E14:I14"/>
    <mergeCell ref="E15:I15"/>
    <mergeCell ref="A10:C12"/>
    <mergeCell ref="D10:D12"/>
    <mergeCell ref="E10:I10"/>
    <mergeCell ref="J16:J18"/>
    <mergeCell ref="E17:I17"/>
    <mergeCell ref="E18:I18"/>
    <mergeCell ref="E20:E21"/>
    <mergeCell ref="F20:F21"/>
    <mergeCell ref="G20:G21"/>
    <mergeCell ref="H20:H21"/>
    <mergeCell ref="I20:I21"/>
    <mergeCell ref="A20:B21"/>
    <mergeCell ref="A16:C18"/>
    <mergeCell ref="D16:D18"/>
    <mergeCell ref="E16:I16"/>
    <mergeCell ref="A22:A27"/>
    <mergeCell ref="E26:E27"/>
    <mergeCell ref="F26:F27"/>
    <mergeCell ref="G26:G27"/>
    <mergeCell ref="H26:H27"/>
    <mergeCell ref="B22:B23"/>
    <mergeCell ref="B24:B25"/>
    <mergeCell ref="B26:B27"/>
    <mergeCell ref="J22:J23"/>
    <mergeCell ref="E24:E25"/>
    <mergeCell ref="F24:F25"/>
    <mergeCell ref="G24:G25"/>
    <mergeCell ref="H24:H25"/>
    <mergeCell ref="I24:I25"/>
    <mergeCell ref="J24:J25"/>
    <mergeCell ref="E22:E23"/>
    <mergeCell ref="F22:F23"/>
    <mergeCell ref="G22:G23"/>
    <mergeCell ref="H22:H23"/>
    <mergeCell ref="I22:I23"/>
    <mergeCell ref="A34:A37"/>
    <mergeCell ref="I30:I31"/>
    <mergeCell ref="J30:J31"/>
    <mergeCell ref="E32:E33"/>
    <mergeCell ref="F32:F33"/>
    <mergeCell ref="G32:G33"/>
    <mergeCell ref="H32:H33"/>
    <mergeCell ref="I32:I33"/>
    <mergeCell ref="J32:J33"/>
    <mergeCell ref="A28:A33"/>
    <mergeCell ref="E30:E31"/>
    <mergeCell ref="F30:F31"/>
    <mergeCell ref="G30:G31"/>
    <mergeCell ref="H30:H31"/>
    <mergeCell ref="E34:E35"/>
    <mergeCell ref="F34:F35"/>
    <mergeCell ref="E28:E29"/>
    <mergeCell ref="F28:F29"/>
    <mergeCell ref="G28:G29"/>
    <mergeCell ref="H28:H29"/>
    <mergeCell ref="I28:I29"/>
    <mergeCell ref="J28:J29"/>
    <mergeCell ref="B28:B29"/>
    <mergeCell ref="B30:B31"/>
    <mergeCell ref="B32:B33"/>
    <mergeCell ref="B34:B35"/>
    <mergeCell ref="B36:B37"/>
    <mergeCell ref="J34:J35"/>
    <mergeCell ref="E36:E37"/>
    <mergeCell ref="F36:F37"/>
    <mergeCell ref="G36:G37"/>
    <mergeCell ref="H36:H37"/>
    <mergeCell ref="I36:I37"/>
    <mergeCell ref="J36:J37"/>
    <mergeCell ref="G34:G35"/>
    <mergeCell ref="H34:H35"/>
    <mergeCell ref="I34:I35"/>
    <mergeCell ref="D34:D35"/>
    <mergeCell ref="C36:C37"/>
    <mergeCell ref="D36:D37"/>
    <mergeCell ref="C38:J38"/>
    <mergeCell ref="C20:C21"/>
    <mergeCell ref="D20:D21"/>
    <mergeCell ref="C22:C23"/>
    <mergeCell ref="D22:D23"/>
    <mergeCell ref="C24:C25"/>
    <mergeCell ref="D24:D25"/>
    <mergeCell ref="C26:C27"/>
    <mergeCell ref="D26:D27"/>
    <mergeCell ref="C28:C29"/>
    <mergeCell ref="D28:D29"/>
    <mergeCell ref="C30:C31"/>
    <mergeCell ref="D30:D31"/>
    <mergeCell ref="C32:C33"/>
    <mergeCell ref="D32:D33"/>
    <mergeCell ref="C34:C35"/>
    <mergeCell ref="J26:J27"/>
    <mergeCell ref="I26:I27"/>
    <mergeCell ref="K16:O17"/>
    <mergeCell ref="K23:L23"/>
    <mergeCell ref="K25:L25"/>
    <mergeCell ref="K31:L31"/>
    <mergeCell ref="K33:L33"/>
    <mergeCell ref="K35:L35"/>
    <mergeCell ref="K37:L37"/>
    <mergeCell ref="K27:L27"/>
    <mergeCell ref="K29:L29"/>
  </mergeCells>
  <phoneticPr fontId="1"/>
  <dataValidations count="3">
    <dataValidation type="list" allowBlank="1" showInputMessage="1" showErrorMessage="1" sqref="G22:G37" xr:uid="{00000000-0002-0000-0700-000000000000}">
      <formula1>"五,四,参,弐,初,無"</formula1>
    </dataValidation>
    <dataValidation type="list" allowBlank="1" showInputMessage="1" showErrorMessage="1" sqref="F22:F37" xr:uid="{00000000-0002-0000-0700-000001000000}">
      <formula1>"45,44,43,42,41,40,39,38,37,36,35,34,33,32,31,30,29,28,27,26,25,24,23,22,21,20,19,18"</formula1>
    </dataValidation>
    <dataValidation type="list" allowBlank="1" showInputMessage="1" showErrorMessage="1" sqref="E22:E37" xr:uid="{00000000-0002-0000-0700-000002000000}">
      <formula1>"6,5,4,3,2,1"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事務局作業!$B$35:$B$90</xm:f>
          </x14:formula1>
          <xm:sqref>H22:H37</xm:sqref>
        </x14:dataValidation>
        <x14:dataValidation type="list" allowBlank="1" showInputMessage="1" showErrorMessage="1" xr:uid="{00000000-0002-0000-0700-000004000000}">
          <x14:formula1>
            <xm:f>事務局作業!$B$65:$B$185</xm:f>
          </x14:formula1>
          <xm:sqref>I22:I37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N29"/>
  <sheetViews>
    <sheetView view="pageBreakPreview" zoomScale="110" zoomScaleNormal="100" zoomScaleSheetLayoutView="110" workbookViewId="0">
      <selection sqref="A1:I1"/>
    </sheetView>
  </sheetViews>
  <sheetFormatPr baseColWidth="10" defaultColWidth="9" defaultRowHeight="14"/>
  <cols>
    <col min="1" max="1" width="4.1640625" customWidth="1"/>
    <col min="2" max="3" width="16.1640625" customWidth="1"/>
    <col min="4" max="8" width="5.6640625" customWidth="1"/>
    <col min="9" max="9" width="23.6640625" customWidth="1"/>
  </cols>
  <sheetData>
    <row r="1" spans="1:14" ht="33.75" customHeight="1">
      <c r="A1" s="290" t="s">
        <v>161</v>
      </c>
      <c r="B1" s="290"/>
      <c r="C1" s="290"/>
      <c r="D1" s="290"/>
      <c r="E1" s="290"/>
      <c r="F1" s="290"/>
      <c r="G1" s="290"/>
      <c r="H1" s="290"/>
      <c r="I1" s="290"/>
    </row>
    <row r="2" spans="1:14" ht="33.75" customHeight="1">
      <c r="A2" s="291" t="s">
        <v>139</v>
      </c>
      <c r="B2" s="291"/>
      <c r="C2" s="291"/>
      <c r="D2" s="291"/>
      <c r="E2" s="291"/>
      <c r="F2" s="291"/>
      <c r="G2" s="291"/>
      <c r="H2" s="291"/>
      <c r="I2" s="291"/>
    </row>
    <row r="3" spans="1:14" ht="24">
      <c r="A3" s="8"/>
      <c r="B3" s="8"/>
      <c r="C3" s="8"/>
      <c r="D3" s="8"/>
      <c r="E3" s="8"/>
      <c r="F3" s="8"/>
      <c r="G3" s="8"/>
      <c r="H3" s="8"/>
      <c r="I3" s="8"/>
    </row>
    <row r="4" spans="1:14" ht="43.5" customHeight="1">
      <c r="A4" s="372" t="s">
        <v>9</v>
      </c>
      <c r="B4" s="372"/>
      <c r="C4" s="378">
        <f>'２．参加確認'!E15</f>
        <v>0</v>
      </c>
      <c r="D4" s="378"/>
      <c r="E4" s="378"/>
      <c r="F4" s="378"/>
      <c r="G4" s="378"/>
      <c r="H4" s="378"/>
      <c r="I4" s="378"/>
    </row>
    <row r="5" spans="1:14" ht="3" customHeight="1">
      <c r="A5" s="373"/>
      <c r="B5" s="373"/>
      <c r="C5" s="8"/>
      <c r="D5" s="8"/>
      <c r="E5" s="8"/>
      <c r="F5" s="8"/>
      <c r="G5" s="8"/>
      <c r="H5" s="8"/>
      <c r="I5" s="8"/>
    </row>
    <row r="6" spans="1:14" ht="18.75" customHeight="1">
      <c r="A6" s="376" t="s">
        <v>13</v>
      </c>
      <c r="B6" s="377"/>
      <c r="C6" s="14" t="s">
        <v>14</v>
      </c>
      <c r="D6" s="374" t="s">
        <v>15</v>
      </c>
      <c r="E6" s="374"/>
      <c r="F6" s="374"/>
      <c r="G6" s="374"/>
      <c r="H6" s="374"/>
      <c r="I6" s="14" t="s">
        <v>20</v>
      </c>
    </row>
    <row r="7" spans="1:14" ht="12.75" customHeight="1">
      <c r="A7" s="366" t="s">
        <v>17</v>
      </c>
      <c r="B7" s="367"/>
      <c r="C7" s="379"/>
      <c r="D7" s="388" t="s">
        <v>21</v>
      </c>
      <c r="E7" s="388"/>
      <c r="F7" s="388"/>
      <c r="G7" s="388"/>
      <c r="H7" s="388"/>
      <c r="I7" s="389"/>
    </row>
    <row r="8" spans="1:14" ht="12.75" customHeight="1">
      <c r="A8" s="368"/>
      <c r="B8" s="369"/>
      <c r="C8" s="380"/>
      <c r="D8" s="382"/>
      <c r="E8" s="383"/>
      <c r="F8" s="383"/>
      <c r="G8" s="383"/>
      <c r="H8" s="384"/>
      <c r="I8" s="390"/>
    </row>
    <row r="9" spans="1:14" ht="12.75" customHeight="1">
      <c r="A9" s="370"/>
      <c r="B9" s="371"/>
      <c r="C9" s="381"/>
      <c r="D9" s="385"/>
      <c r="E9" s="386"/>
      <c r="F9" s="386"/>
      <c r="G9" s="386"/>
      <c r="H9" s="387"/>
      <c r="I9" s="391"/>
    </row>
    <row r="10" spans="1:14" ht="12" customHeight="1">
      <c r="A10" s="366" t="s">
        <v>18</v>
      </c>
      <c r="B10" s="367"/>
      <c r="C10" s="379"/>
      <c r="D10" s="388" t="s">
        <v>21</v>
      </c>
      <c r="E10" s="388"/>
      <c r="F10" s="388"/>
      <c r="G10" s="388"/>
      <c r="H10" s="388"/>
      <c r="I10" s="389"/>
    </row>
    <row r="11" spans="1:14" ht="12" customHeight="1">
      <c r="A11" s="368"/>
      <c r="B11" s="369"/>
      <c r="C11" s="380"/>
      <c r="D11" s="382"/>
      <c r="E11" s="383"/>
      <c r="F11" s="383"/>
      <c r="G11" s="383"/>
      <c r="H11" s="384"/>
      <c r="I11" s="390"/>
    </row>
    <row r="12" spans="1:14" ht="12" customHeight="1">
      <c r="A12" s="370"/>
      <c r="B12" s="371"/>
      <c r="C12" s="381"/>
      <c r="D12" s="385"/>
      <c r="E12" s="386"/>
      <c r="F12" s="386"/>
      <c r="G12" s="386"/>
      <c r="H12" s="387"/>
      <c r="I12" s="391"/>
    </row>
    <row r="13" spans="1:14" ht="12" customHeight="1">
      <c r="A13" s="366" t="s">
        <v>16</v>
      </c>
      <c r="B13" s="367"/>
      <c r="C13" s="379"/>
      <c r="D13" s="388" t="s">
        <v>21</v>
      </c>
      <c r="E13" s="388"/>
      <c r="F13" s="388"/>
      <c r="G13" s="388"/>
      <c r="H13" s="388"/>
      <c r="I13" s="389"/>
    </row>
    <row r="14" spans="1:14" ht="12" customHeight="1">
      <c r="A14" s="368"/>
      <c r="B14" s="369"/>
      <c r="C14" s="380"/>
      <c r="D14" s="382"/>
      <c r="E14" s="383"/>
      <c r="F14" s="383"/>
      <c r="G14" s="383"/>
      <c r="H14" s="384"/>
      <c r="I14" s="390"/>
    </row>
    <row r="15" spans="1:14" ht="12" customHeight="1">
      <c r="A15" s="370"/>
      <c r="B15" s="371"/>
      <c r="C15" s="381"/>
      <c r="D15" s="385"/>
      <c r="E15" s="386"/>
      <c r="F15" s="386"/>
      <c r="G15" s="386"/>
      <c r="H15" s="387"/>
      <c r="I15" s="391"/>
    </row>
    <row r="16" spans="1:14" ht="12" customHeight="1">
      <c r="A16" s="366" t="s">
        <v>19</v>
      </c>
      <c r="B16" s="367"/>
      <c r="C16" s="379"/>
      <c r="D16" s="388" t="s">
        <v>21</v>
      </c>
      <c r="E16" s="388"/>
      <c r="F16" s="388"/>
      <c r="G16" s="388"/>
      <c r="H16" s="388"/>
      <c r="I16" s="389"/>
      <c r="J16" s="364" t="s">
        <v>136</v>
      </c>
      <c r="K16" s="365"/>
      <c r="L16" s="365"/>
      <c r="M16" s="365"/>
      <c r="N16" s="365"/>
    </row>
    <row r="17" spans="1:14" ht="12" customHeight="1">
      <c r="A17" s="368"/>
      <c r="B17" s="369"/>
      <c r="C17" s="380"/>
      <c r="D17" s="382"/>
      <c r="E17" s="383"/>
      <c r="F17" s="383"/>
      <c r="G17" s="383"/>
      <c r="H17" s="384"/>
      <c r="I17" s="390"/>
      <c r="J17" s="364"/>
      <c r="K17" s="365"/>
      <c r="L17" s="365"/>
      <c r="M17" s="365"/>
      <c r="N17" s="365"/>
    </row>
    <row r="18" spans="1:14" ht="12" customHeight="1">
      <c r="A18" s="370"/>
      <c r="B18" s="371"/>
      <c r="C18" s="381"/>
      <c r="D18" s="385"/>
      <c r="E18" s="386"/>
      <c r="F18" s="386"/>
      <c r="G18" s="386"/>
      <c r="H18" s="387"/>
      <c r="I18" s="391"/>
      <c r="J18" t="s">
        <v>133</v>
      </c>
    </row>
    <row r="19" spans="1:14" ht="3" customHeight="1">
      <c r="B19" s="13"/>
      <c r="C19" s="13"/>
      <c r="D19" s="13"/>
      <c r="E19" s="13"/>
      <c r="F19" s="13"/>
      <c r="G19" s="13"/>
      <c r="H19" s="13"/>
      <c r="I19" s="13"/>
    </row>
    <row r="20" spans="1:14">
      <c r="A20" s="279"/>
      <c r="B20" s="392" t="s">
        <v>0</v>
      </c>
      <c r="C20" s="396" t="s">
        <v>1</v>
      </c>
      <c r="D20" s="398" t="s">
        <v>3</v>
      </c>
      <c r="E20" s="399" t="s">
        <v>11</v>
      </c>
      <c r="F20" s="398" t="s">
        <v>4</v>
      </c>
      <c r="G20" s="398" t="s">
        <v>5</v>
      </c>
      <c r="H20" s="398" t="s">
        <v>6</v>
      </c>
      <c r="I20" s="9" t="s">
        <v>10</v>
      </c>
    </row>
    <row r="21" spans="1:14">
      <c r="A21" s="279"/>
      <c r="B21" s="393"/>
      <c r="C21" s="397"/>
      <c r="D21" s="398"/>
      <c r="E21" s="400"/>
      <c r="F21" s="398"/>
      <c r="G21" s="398"/>
      <c r="H21" s="398"/>
      <c r="I21" s="10" t="s">
        <v>12</v>
      </c>
      <c r="J21" t="s">
        <v>134</v>
      </c>
    </row>
    <row r="22" spans="1:14" ht="43.5" customHeight="1">
      <c r="A22" s="25">
        <v>1</v>
      </c>
      <c r="B22" s="11"/>
      <c r="C22" s="12"/>
      <c r="D22" s="25"/>
      <c r="E22" s="25"/>
      <c r="F22" s="25"/>
      <c r="G22" s="25"/>
      <c r="H22" s="25"/>
      <c r="I22" s="10"/>
      <c r="J22" s="363" t="s">
        <v>135</v>
      </c>
      <c r="K22" s="74"/>
    </row>
    <row r="23" spans="1:14" ht="43.5" customHeight="1">
      <c r="A23" s="25">
        <v>2</v>
      </c>
      <c r="B23" s="11"/>
      <c r="C23" s="12"/>
      <c r="D23" s="25"/>
      <c r="E23" s="25"/>
      <c r="F23" s="25"/>
      <c r="G23" s="25"/>
      <c r="H23" s="25"/>
      <c r="I23" s="10"/>
      <c r="J23" s="363" t="s">
        <v>135</v>
      </c>
      <c r="K23" s="74"/>
    </row>
    <row r="24" spans="1:14" ht="43.5" customHeight="1">
      <c r="A24" s="25">
        <v>3</v>
      </c>
      <c r="B24" s="11"/>
      <c r="C24" s="12"/>
      <c r="D24" s="25"/>
      <c r="E24" s="25"/>
      <c r="F24" s="25"/>
      <c r="G24" s="25"/>
      <c r="H24" s="25"/>
      <c r="I24" s="10"/>
      <c r="J24" s="363" t="s">
        <v>135</v>
      </c>
      <c r="K24" s="74"/>
    </row>
    <row r="25" spans="1:14" ht="43.5" customHeight="1">
      <c r="A25" s="25">
        <v>4</v>
      </c>
      <c r="B25" s="11"/>
      <c r="C25" s="12"/>
      <c r="D25" s="25"/>
      <c r="E25" s="25"/>
      <c r="F25" s="25"/>
      <c r="G25" s="25"/>
      <c r="H25" s="25"/>
      <c r="I25" s="10"/>
      <c r="J25" s="363" t="s">
        <v>135</v>
      </c>
      <c r="K25" s="74"/>
    </row>
    <row r="26" spans="1:14" ht="43.5" customHeight="1">
      <c r="A26" s="25">
        <v>5</v>
      </c>
      <c r="B26" s="11"/>
      <c r="C26" s="12"/>
      <c r="D26" s="25"/>
      <c r="E26" s="25"/>
      <c r="F26" s="25"/>
      <c r="G26" s="25"/>
      <c r="H26" s="25"/>
      <c r="I26" s="10"/>
      <c r="J26" s="363" t="s">
        <v>135</v>
      </c>
      <c r="K26" s="74"/>
    </row>
    <row r="27" spans="1:14" ht="43.5" customHeight="1">
      <c r="A27" s="25">
        <v>6</v>
      </c>
      <c r="B27" s="11"/>
      <c r="C27" s="12"/>
      <c r="D27" s="25"/>
      <c r="E27" s="25"/>
      <c r="F27" s="25"/>
      <c r="G27" s="25"/>
      <c r="H27" s="25"/>
      <c r="I27" s="10"/>
      <c r="J27" s="363" t="s">
        <v>135</v>
      </c>
      <c r="K27" s="74"/>
    </row>
    <row r="28" spans="1:14">
      <c r="B28" s="394" t="s">
        <v>58</v>
      </c>
      <c r="C28" s="395"/>
      <c r="D28" s="395"/>
      <c r="E28" s="395"/>
      <c r="F28" s="395"/>
      <c r="G28" s="395"/>
      <c r="H28" s="395"/>
      <c r="I28" s="395"/>
    </row>
    <row r="29" spans="1:14">
      <c r="B29" s="48" t="s">
        <v>39</v>
      </c>
      <c r="C29" s="48"/>
      <c r="D29" s="48"/>
      <c r="E29" s="48"/>
      <c r="F29" s="48"/>
      <c r="G29" s="48"/>
      <c r="H29" s="48"/>
      <c r="I29" s="48"/>
    </row>
  </sheetData>
  <mergeCells count="47">
    <mergeCell ref="A1:I1"/>
    <mergeCell ref="A2:I2"/>
    <mergeCell ref="A4:B4"/>
    <mergeCell ref="C4:I4"/>
    <mergeCell ref="A5:B5"/>
    <mergeCell ref="A6:B6"/>
    <mergeCell ref="D6:H6"/>
    <mergeCell ref="A7:B9"/>
    <mergeCell ref="C7:C9"/>
    <mergeCell ref="D7:H7"/>
    <mergeCell ref="I7:I9"/>
    <mergeCell ref="D8:H8"/>
    <mergeCell ref="D9:H9"/>
    <mergeCell ref="A10:B12"/>
    <mergeCell ref="C10:C12"/>
    <mergeCell ref="D10:H10"/>
    <mergeCell ref="I10:I12"/>
    <mergeCell ref="D11:H11"/>
    <mergeCell ref="D12:H12"/>
    <mergeCell ref="A13:B15"/>
    <mergeCell ref="C13:C15"/>
    <mergeCell ref="D13:H13"/>
    <mergeCell ref="I13:I15"/>
    <mergeCell ref="D14:H14"/>
    <mergeCell ref="D15:H15"/>
    <mergeCell ref="B28:I28"/>
    <mergeCell ref="B20:B21"/>
    <mergeCell ref="C20:C21"/>
    <mergeCell ref="H20:H21"/>
    <mergeCell ref="A16:B18"/>
    <mergeCell ref="C16:C18"/>
    <mergeCell ref="D16:H16"/>
    <mergeCell ref="I16:I18"/>
    <mergeCell ref="D17:H17"/>
    <mergeCell ref="D18:H18"/>
    <mergeCell ref="A20:A21"/>
    <mergeCell ref="D20:D21"/>
    <mergeCell ref="E20:E21"/>
    <mergeCell ref="F20:F21"/>
    <mergeCell ref="G20:G21"/>
    <mergeCell ref="J26:K26"/>
    <mergeCell ref="J27:K27"/>
    <mergeCell ref="J16:N17"/>
    <mergeCell ref="J22:K22"/>
    <mergeCell ref="J23:K23"/>
    <mergeCell ref="J24:K24"/>
    <mergeCell ref="J25:K25"/>
  </mergeCells>
  <phoneticPr fontId="1"/>
  <dataValidations count="3">
    <dataValidation type="list" allowBlank="1" showInputMessage="1" showErrorMessage="1" sqref="D22:D27" xr:uid="{00000000-0002-0000-0800-000000000000}">
      <formula1>"6,5,4,3,2,1"</formula1>
    </dataValidation>
    <dataValidation type="list" allowBlank="1" showInputMessage="1" showErrorMessage="1" sqref="E22:E27" xr:uid="{00000000-0002-0000-0800-000001000000}">
      <formula1>"45,44,43,42,41,40,39,38,37,36,35,34,33,32,31,30,29,28,27,26,25,24,23,22,21,20,19,18"</formula1>
    </dataValidation>
    <dataValidation type="list" allowBlank="1" showInputMessage="1" showErrorMessage="1" sqref="F22:F27" xr:uid="{00000000-0002-0000-0800-000002000000}">
      <formula1>"五,四,参,弐,初,無"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3000000}">
          <x14:formula1>
            <xm:f>事務局作業!$B$15:$B$185</xm:f>
          </x14:formula1>
          <xm:sqref>H22:H27</xm:sqref>
        </x14:dataValidation>
        <x14:dataValidation type="list" allowBlank="1" showInputMessage="1" showErrorMessage="1" xr:uid="{00000000-0002-0000-0800-000004000000}">
          <x14:formula1>
            <xm:f>事務局作業!$B$10:$B$85</xm:f>
          </x14:formula1>
          <xm:sqref>G22:G27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０．全体連絡</vt:lpstr>
      <vt:lpstr>１．スケジュール表</vt:lpstr>
      <vt:lpstr>２．参加確認</vt:lpstr>
      <vt:lpstr>3．審判員登録</vt:lpstr>
      <vt:lpstr>４．弁当注文</vt:lpstr>
      <vt:lpstr>５－１．男子1部申込</vt:lpstr>
      <vt:lpstr>５－２．男子2部申込</vt:lpstr>
      <vt:lpstr>６－１．女子1部申込</vt:lpstr>
      <vt:lpstr>６－２．女子2部申込</vt:lpstr>
      <vt:lpstr>事務局作業</vt:lpstr>
      <vt:lpstr>'１．スケジュール表'!Print_Area</vt:lpstr>
      <vt:lpstr>'２．参加確認'!Print_Area</vt:lpstr>
      <vt:lpstr>'５－１．男子1部申込'!Print_Area</vt:lpstr>
      <vt:lpstr>'５－２．男子2部申込'!Print_Area</vt:lpstr>
      <vt:lpstr>'６－１．女子1部申込'!Print_Area</vt:lpstr>
      <vt:lpstr>'６－２．女子2部申込'!Print_Area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城西国際大学</dc:creator>
  <cp:lastModifiedBy>内田　暁</cp:lastModifiedBy>
  <cp:lastPrinted>2021-04-24T04:24:30Z</cp:lastPrinted>
  <dcterms:created xsi:type="dcterms:W3CDTF">2017-10-12T07:09:30Z</dcterms:created>
  <dcterms:modified xsi:type="dcterms:W3CDTF">2026-03-30T15:05:06Z</dcterms:modified>
</cp:coreProperties>
</file>